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24226"/>
  <mc:AlternateContent xmlns:mc="http://schemas.openxmlformats.org/markup-compatibility/2006">
    <mc:Choice Requires="x15">
      <x15ac:absPath xmlns:x15ac="http://schemas.microsoft.com/office/spreadsheetml/2010/11/ac" url="\\SATURNO02\Gestion-Documental\GESTION DOCUMENTAL\2022\INSTRUMENTOS ARCHIVISTICOS\PROGRAMA DE GESTION DOCUMENTAL\SEGUIMIENTO Y CONTROL DE MANDO\"/>
    </mc:Choice>
  </mc:AlternateContent>
  <xr:revisionPtr revIDLastSave="0" documentId="13_ncr:1_{6330A2B2-EA68-485D-9D2D-F35724B02114}" xr6:coauthVersionLast="47" xr6:coauthVersionMax="47" xr10:uidLastSave="{00000000-0000-0000-0000-000000000000}"/>
  <bookViews>
    <workbookView xWindow="-120" yWindow="-120" windowWidth="21840" windowHeight="13140" xr2:uid="{00000000-000D-0000-FFFF-FFFF00000000}"/>
  </bookViews>
  <sheets>
    <sheet name=" PGD" sheetId="1" r:id="rId1"/>
    <sheet name="CRONOGRAMA" sheetId="2" r:id="rId2"/>
  </sheets>
  <definedNames>
    <definedName name="_xlnm._FilterDatabase" localSheetId="0" hidden="1">' PGD'!$B$5:$P$34</definedName>
    <definedName name="_Hlk517784147" localSheetId="0">' PGD'!#REF!</definedName>
    <definedName name="_xlnm.Print_Area" localSheetId="0">' PGD'!$B$4:$P$34</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3" i="1" l="1"/>
  <c r="L33" i="1"/>
  <c r="L25" i="1"/>
  <c r="L27" i="1"/>
  <c r="L31" i="1"/>
  <c r="L22" i="1"/>
  <c r="L21" i="1"/>
  <c r="L12" i="1"/>
  <c r="L19" i="1"/>
  <c r="L18" i="1"/>
  <c r="L9" i="1"/>
  <c r="L8" i="1"/>
  <c r="L7" i="1"/>
  <c r="L15" i="1"/>
  <c r="L14" i="1"/>
  <c r="M14" i="1" s="1"/>
  <c r="M18" i="1" l="1"/>
  <c r="M7" i="1"/>
  <c r="L28" i="1"/>
  <c r="L30" i="1"/>
  <c r="M30" i="1" s="1"/>
  <c r="L23" i="1"/>
  <c r="M21" i="1" s="1"/>
  <c r="L29" i="1"/>
  <c r="M27" i="1" l="1"/>
  <c r="M25" i="1"/>
  <c r="M34" i="1" l="1"/>
</calcChain>
</file>

<file path=xl/sharedStrings.xml><?xml version="1.0" encoding="utf-8"?>
<sst xmlns="http://schemas.openxmlformats.org/spreadsheetml/2006/main" count="186" uniqueCount="112">
  <si>
    <t>ACTIVIDADES</t>
  </si>
  <si>
    <t>PRODUCCIÓN</t>
  </si>
  <si>
    <t>GESTIÓN Y TRÁMITE</t>
  </si>
  <si>
    <t>ORGANIZACIÓN</t>
  </si>
  <si>
    <t>TRANSFERENCIA</t>
  </si>
  <si>
    <t>DISPOSICION DE DOCUMENTOS</t>
  </si>
  <si>
    <t>PRESERVACIÓN A LARGO PLAZO</t>
  </si>
  <si>
    <t>VALORACIÓN</t>
  </si>
  <si>
    <t>Peso Actividad</t>
  </si>
  <si>
    <t>Evidencias</t>
  </si>
  <si>
    <t>Observaciones</t>
  </si>
  <si>
    <t>% TOTAL PGD</t>
  </si>
  <si>
    <t>1 Trimestre</t>
  </si>
  <si>
    <t>2 Trimestre</t>
  </si>
  <si>
    <t>3 Trimestre</t>
  </si>
  <si>
    <t>4 Trimestre</t>
  </si>
  <si>
    <t>% Acumulado total</t>
  </si>
  <si>
    <t>Gestión Realiza</t>
  </si>
  <si>
    <t>Ejecutado</t>
  </si>
  <si>
    <t>Proyectado</t>
  </si>
  <si>
    <t>PROCESO [GESTIÓN DE LA INFORMACIÓN Y EL CONOCIMIENTO]</t>
  </si>
  <si>
    <t xml:space="preserve">VERSIÓN: 001 </t>
  </si>
  <si>
    <t>SEGUIMIENTO Y MONITOREO PROGRAMA DE GESTION DOCUMENTAL vigencia 2021</t>
  </si>
  <si>
    <t>CRONOGRAMA PLAN DE TRABAJO PROGRAMA DE GESTIÓN DOCUMENTAL DEL CDFLLA</t>
  </si>
  <si>
    <t xml:space="preserve">ASPECTO </t>
  </si>
  <si>
    <t xml:space="preserve">PARA IMPLEMENTAR </t>
  </si>
  <si>
    <t xml:space="preserve">PLAZOS DE EJECUCIÓN </t>
  </si>
  <si>
    <t>VERIFICACION</t>
  </si>
  <si>
    <t xml:space="preserve">RESPONSABLE </t>
  </si>
  <si>
    <t>CORTO PLAZO</t>
  </si>
  <si>
    <t>MEDIANO</t>
  </si>
  <si>
    <t>PLAZO</t>
  </si>
  <si>
    <t xml:space="preserve">LARGO </t>
  </si>
  <si>
    <t>IMPLEMENTACIÓN PROCESOS DE LA GESTION DOCUMENTAL</t>
  </si>
  <si>
    <t>Planeación estratégica</t>
  </si>
  <si>
    <t>Planeación documental</t>
  </si>
  <si>
    <t>SEMESTRE 1 2021</t>
  </si>
  <si>
    <t>Producción</t>
  </si>
  <si>
    <t>Gestión y trámite</t>
  </si>
  <si>
    <t>SEMESTRE 1 2022</t>
  </si>
  <si>
    <t>Organización Documental</t>
  </si>
  <si>
    <t>Transferencia Documental</t>
  </si>
  <si>
    <t>Disposición de documentos</t>
  </si>
  <si>
    <t>Preservación a largo plazo</t>
  </si>
  <si>
    <t>SEMESTRE 2</t>
  </si>
  <si>
    <t xml:space="preserve">Valoración Documental </t>
  </si>
  <si>
    <t>IMPLEMENTACION DE PROGRAMAS ESPECIFICOS</t>
  </si>
  <si>
    <t>Programa de Documentos Vitales</t>
  </si>
  <si>
    <t>SEMESTRE 1</t>
  </si>
  <si>
    <t>Programa de Gestión de Documentos Electrónicos</t>
  </si>
  <si>
    <t>Programa específico de documentos especiales (Cartográficos, fotográficos, planos, sonoros y audiovisuales)</t>
  </si>
  <si>
    <t>FASE DE SEGUIMIENTO DEL PGD</t>
  </si>
  <si>
    <t>Seguimiento a las actividades del PGD</t>
  </si>
  <si>
    <t>FASE DE MEJORAMIENTO CONTINUO</t>
  </si>
  <si>
    <t>Ejecución de planes de mejora (cuando sean requeridos)</t>
  </si>
  <si>
    <t xml:space="preserve">Monitorear el cumplimiento del PGD </t>
  </si>
  <si>
    <t>Determinar matriz de análisis de la política de gestión documental frente a los agentes integradores</t>
  </si>
  <si>
    <t>PLANEACIÓN ESTRATEGICA</t>
  </si>
  <si>
    <t>IV SEMESTRE 2021</t>
  </si>
  <si>
    <t>IV SEMESTRE 202</t>
  </si>
  <si>
    <t>Ejecutado 2021</t>
  </si>
  <si>
    <t>FORMATO[ SEGUIMIENTO Y MONITOREO PROGRAMA DE GESTION DOCUMENTAL PGD]</t>
  </si>
  <si>
    <t>CÓDIGO: DR-GIC-FO-053</t>
  </si>
  <si>
    <t>FECHA: 11-Mar-2022</t>
  </si>
  <si>
    <t>Elaboración de la política de gestión de documentos electrónicos.</t>
  </si>
  <si>
    <t>Identificación de documentos especiales (Cartográficos, fotográficos, planos, sonoros y audiovisuales)</t>
  </si>
  <si>
    <t>Normalización de formas y formularios electrónicos conforme al control de documentos y registros Sistema Integrado De Gestión-SIG</t>
  </si>
  <si>
    <t>Capacitar a los funcionarios y contratistas en temas relacionados con la gestión documental y estructura interna de los documentos para fomentar las buenas prácticas dentro de la entidad</t>
  </si>
  <si>
    <t>2022</t>
  </si>
  <si>
    <t>Diseñar e implementar el procedimiento de gestión documental en el CDFLLA, que incluya la definición de la estructura, condiciones diplomáticas (internas y externas), el formato de preservación, el soporte, el medio, las técnicas de impresión, el tipo de tintas, calidad del papel y demás condiciones que se requieran para elaborar los documentos de archivo.</t>
  </si>
  <si>
    <t>Elaborar el esquema de metadatos asociados a la creación, recepción y captura de información de conformidad con la normatividad vigente</t>
  </si>
  <si>
    <t>Actualizar los procedimientos de Gestión Documental.</t>
  </si>
  <si>
    <t>Realizar seguimiento y control de la radicación de las comunicaciones.</t>
  </si>
  <si>
    <t>Desarrollar los proyectos de interoperabilidad necesarios para intercambiar la producción documental que se genera en los sistemas de información.</t>
  </si>
  <si>
    <t>Actualizar los lineamientos de descripción documental con énfasis en el uso del esquema de metadatos</t>
  </si>
  <si>
    <t>Realizar la actualización, publicación de los instrumentos archivísticos: CCD, TRD. Elaborar SIC y actualizar PGD</t>
  </si>
  <si>
    <t>Elaborar Plan y cronograma de Transferencia  Primaria</t>
  </si>
  <si>
    <t>Aplicación de la disposición final establecida en las TRD para los asuntos, series y subseries documentales teniendo en cuenta el procedimiento registrado.</t>
  </si>
  <si>
    <t>Actualizar e implementar el procedimiento de gestión documental, que incluya lo relacionado con la eliminación de documentos análogos y electrónicos teniendo en cuenta que se debe eliminar la totalidad de la información, su soporte y sus metadatos.</t>
  </si>
  <si>
    <t>Elaborar e implementar Manual del Sistema Integrado de Conservación, en sus dos componentes “Plan de Preservación digital a largo plazo de los documentos electrónicos de archivo” y “Plan de Conservación Documental” de conformidad con la normatividad vigente. Documento (Manual) conforme al control de registros y documentos SIG.</t>
  </si>
  <si>
    <t>Seguimiento y control al cumplimiento de lo establecido en el SIC.</t>
  </si>
  <si>
    <t>Actualizar las tablas de retención documental del CDFLLA aprobadas en 2019, e integrar en el control de documentos y registros SIG.</t>
  </si>
  <si>
    <t>https://www.dermatologia.gov.co/transparencia/10-gestion-documental-instrumentos-gestion/10-6-tablas-retencion-documental-1</t>
  </si>
  <si>
    <t>Convalidación Tablas de Retención Documental ante la instancia competenete Archivo General de la Nación  Certificado TRD-427.</t>
  </si>
  <si>
    <t>Se encuentran publicadas en la Página web de la Entidad</t>
  </si>
  <si>
    <t>https://www.dermatologia.gov.co/transparencia/10-gestion-documental-instrumentos-gestion/10-17-sistema-integrado-conservacion</t>
  </si>
  <si>
    <t>Se expide Resolución No 0628 de 2021 Por medio de la cual se adopta el Sistema Integrado de Conservación (SIC) del
Centro Dermatológico Federico Lleras Acosta</t>
  </si>
  <si>
    <t>\\SATURNO02\Gdocumental\NUEVA CODIFICACIÓN 29-07-2018\3. DR - DIRECCIONAMIENTO\GESTIÓN DE LA INFORMACIÓN\PLANES</t>
  </si>
  <si>
    <t>\\SATURNO02\Gdocumental\NUEVA CODIFICACIÓN 29-07-2018\3. DR - DIRECCIONAMIENTO\GESTIÓN DE LA INFORMACIÓN\PROCEDIMIENTO</t>
  </si>
  <si>
    <t xml:space="preserve">Se actualiza el procedimiento DR-GIC-PC-002 ELIMINACIÓN DE DOCUMENTOS el 06-Abr-2021 </t>
  </si>
  <si>
    <t xml:space="preserve">Se elaboran los Plan DR-GIC-PL-007 PLAN DE PRESERVACION DIGITAL y  Plan DR-GIC-PL-011 CONSERVACION DOCUMENTAL, los cuales estan publicados en los Instrumentos del  Sistema de Gestión de Calidad </t>
  </si>
  <si>
    <t>\\SATURNO02\Gestion-Documental\GESTION DOCUMENTAL\2021\PLAN DE TRANSFERENCIAS PRIMARIAS</t>
  </si>
  <si>
    <t>https://www.dermatologia.gov.co/transparencia/10-gestion-documental-instrumentos-gestion</t>
  </si>
  <si>
    <t>Se realizo la actualización de los instrumentos archivisticos de la ESE</t>
  </si>
  <si>
    <t>Esta actividad se deja reflejada para la vigencia 2022</t>
  </si>
  <si>
    <t xml:space="preserve">El Plan de trsnferecnia vigencia 2021  cumplio 40% de lo programado. Se recepionaron 59 cajas de archivo cpn un resultado de 15 metros lineales </t>
  </si>
  <si>
    <t xml:space="preserve">Se actualizaron diez (10) procedimientos de Gestión Documental conforme al PGD,os cuales estan publicados en los Instrumentos del  Sistema de Gestión de Calidad </t>
  </si>
  <si>
    <t xml:space="preserve">Se evidencia que el procedimiento de DR-GIC-PC-001 RECEPCION RADICACIÓN Y DISTRIBUCIÓN GESTIÓN Y TRÁMITE DE LAS COMUNICACIONES OFICIALES, debe realizarse un ajustes debido a que el emomento la Ventanilla Ünica de Correspondencia no esta  efectuando una correcta  gestión de las comunicaciones oficiales . Se  expidio Resoliucoón No 237 de 2021 </t>
  </si>
  <si>
    <t>Resolución No 237 de 2021 Por medio de la cual se deroga I Resolución No. 106 de 2016 se crean y se
expiden lineamientos para la Gestió de la Ventanilla Unica de Correspondenciadel
Centro Dermatol 'ico "Federico Lleras Acosta"</t>
  </si>
  <si>
    <t>\\SATURNO02\Capacitación\CAPACITACION\CAPACITACIÓN 2021\PRESENTACIONES\GESTION DOCUMENTAL</t>
  </si>
  <si>
    <t>De acuerdo con el Plan de Capacitación Institucional vigencia 2021, Gestión Documental  realizo 12 capacitaciones  Internas</t>
  </si>
  <si>
    <t>PIC- Control y seguimiento de capacitaciones, presentaciones</t>
  </si>
  <si>
    <t>\\SATURNO02\Gdocumental\NUEVA CODIFICACIÓN 29-07-2018\3. DR - DIRECCIONAMIENTO\GESTIÓN DE LA INFORMACIÓN\MANUAL</t>
  </si>
  <si>
    <t>Se elabora el Manual DR-GIC-MA-007 PRODUCCION DOCUMENTAL Y CONTROL DE FIRMAS  , se establece con claridad la producción y generación de la información, con las respectivas reglas y normas de redacción de la Real Academia Española (RAE), Guía Técnica Colombiana GTC 185, dando así cumplimiento al programa de Gestión Documental, establecido por el Archivo General de la Nación.</t>
  </si>
  <si>
    <t>\\SATURNO02\Gdocumental\NUEVA CODIFICACIÓN 29-07-2018</t>
  </si>
  <si>
    <t xml:space="preserve">GestiónDocumental mantiene actualizado el Listado maestro de Documentos para la vigencia 2021 se  gestiono un total de 190 documentos,los cuales estan publicados en los Instrumentos del  Sistema de Gestión de Calidad </t>
  </si>
  <si>
    <t>Se publicará en la Pagina web de la Entidad</t>
  </si>
  <si>
    <t>\\SATURNO02\Gdocumental\NUEVA CODIFICACIÓN 29-07-2018\3. DR - DIRECCIONAMIENTO\GESTIÓN DE LA INFORMACIÓN\FORMATOS</t>
  </si>
  <si>
    <t>Elaboración de Programa  de documentos vitales o esenciales.</t>
  </si>
  <si>
    <t>Se elabora el programa DR-GIC-PG-002 DOCUMENTOS VITALES O ESENCIALES</t>
  </si>
  <si>
    <t xml:space="preserve">Se elabora el formato DR-GIC-FO-053  SEGUIMIENTO Y MONITOREO PROGRAMA DE GESTION DOCUMENTAL PGD,,los cuales estan publicados en los Instrumentos del  Sistema de Gestión de Calidad </t>
  </si>
  <si>
    <t xml:space="preserve">Se elabora el formato DR-GIC-FO-054 MATRIZ DE ANALISIS DE CRITERIOS DIFERENCIALES DE LA POLÍTICA DE GESTIÓN DOCUMENTAL,,los cuales estan publicados en los Instrumentos del  Sistema de Gestión de Calidad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</si>
</sst>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8" x14ac:knownFonts="1">
    <font>
      <sz val="11"/>
      <color theme="1"/>
      <name val="Calibri"/>
      <family val="2"/>
      <scheme val="minor"/>
    </font>
    <font>
      <sz val="11"/>
      <color theme="1"/>
      <name val="Calibri"/>
      <family val="2"/>
      <scheme val="minor"/>
    </font>
    <font>
      <sz val="12"/>
      <color theme="1"/>
      <name val="Calibri"/>
      <family val="2"/>
      <scheme val="minor"/>
    </font>
    <font>
      <sz val="11"/>
      <name val="Trebuchet MS"/>
      <family val="2"/>
    </font>
    <font>
      <b/>
      <sz val="11"/>
      <color theme="1"/>
      <name val="Calibri"/>
      <family val="2"/>
      <scheme val="minor"/>
    </font>
    <font>
      <b/>
      <sz val="12"/>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b/>
      <sz val="14"/>
      <color rgb="FF000000"/>
      <name val="Calibri"/>
      <family val="2"/>
      <scheme val="minor"/>
    </font>
    <font>
      <sz val="11"/>
      <name val="Arial"/>
      <family val="2"/>
    </font>
    <font>
      <b/>
      <sz val="11"/>
      <name val="Arial"/>
      <family val="2"/>
    </font>
    <font>
      <b/>
      <sz val="8"/>
      <color rgb="FF000000"/>
      <name val="Arial"/>
      <family val="2"/>
    </font>
    <font>
      <sz val="8"/>
      <color rgb="FF000000"/>
      <name val="Arial"/>
      <family val="2"/>
    </font>
    <font>
      <sz val="8"/>
      <color theme="1"/>
      <name val="Arial"/>
      <family val="2"/>
    </font>
    <font>
      <b/>
      <sz val="8"/>
      <color theme="1"/>
      <name val="Arial"/>
      <family val="2"/>
    </font>
    <font>
      <sz val="11"/>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DBE5F1"/>
        <bgColor indexed="64"/>
      </patternFill>
    </fill>
    <fill>
      <patternFill patternType="solid">
        <fgColor rgb="FFFFFF00"/>
        <bgColor indexed="64"/>
      </patternFill>
    </fill>
    <fill>
      <patternFill patternType="solid">
        <fgColor rgb="FFFFFFFF"/>
        <bgColor indexed="64"/>
      </patternFill>
    </fill>
    <fill>
      <patternFill patternType="solid">
        <fgColor rgb="FF00B050"/>
        <bgColor indexed="64"/>
      </patternFill>
    </fill>
    <fill>
      <patternFill patternType="solid">
        <fgColor rgb="FF00B0F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cellStyleXfs>
  <cellXfs count="149">
    <xf numFmtId="0" fontId="0" fillId="0" borderId="0" xfId="0"/>
    <xf numFmtId="0" fontId="0" fillId="0" borderId="0" xfId="0" applyAlignment="1"/>
    <xf numFmtId="0" fontId="2" fillId="0" borderId="0" xfId="0" applyFont="1" applyAlignment="1">
      <alignment horizontal="center" vertical="center"/>
    </xf>
    <xf numFmtId="0" fontId="2" fillId="0" borderId="0" xfId="0" applyFont="1" applyAlignment="1">
      <alignment vertical="center" wrapText="1"/>
    </xf>
    <xf numFmtId="0" fontId="0" fillId="0" borderId="0" xfId="0" applyFont="1" applyAlignment="1"/>
    <xf numFmtId="0" fontId="0" fillId="0" borderId="0" xfId="0" applyAlignment="1">
      <alignment wrapText="1"/>
    </xf>
    <xf numFmtId="0" fontId="3" fillId="0" borderId="0" xfId="0" applyFont="1" applyAlignment="1">
      <alignment wrapText="1"/>
    </xf>
    <xf numFmtId="0" fontId="5"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7" fillId="0" borderId="11" xfId="0" applyFont="1" applyFill="1" applyBorder="1" applyAlignment="1">
      <alignment horizontal="justify" vertical="center" wrapText="1"/>
    </xf>
    <xf numFmtId="9" fontId="0" fillId="0" borderId="1" xfId="0" applyNumberFormat="1" applyFont="1" applyFill="1" applyBorder="1" applyAlignment="1">
      <alignment horizontal="center" vertical="center"/>
    </xf>
    <xf numFmtId="9" fontId="0" fillId="0" borderId="1" xfId="2"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8" fillId="0" borderId="11" xfId="0" applyFont="1" applyFill="1" applyBorder="1" applyAlignment="1">
      <alignment horizontal="justify" vertical="center" wrapText="1"/>
    </xf>
    <xf numFmtId="9" fontId="0" fillId="0" borderId="1" xfId="1" applyNumberFormat="1" applyFont="1" applyFill="1" applyBorder="1" applyAlignment="1">
      <alignment horizontal="center" vertical="center"/>
    </xf>
    <xf numFmtId="9" fontId="0" fillId="0" borderId="1" xfId="0" applyNumberFormat="1" applyFont="1" applyFill="1" applyBorder="1" applyAlignment="1">
      <alignment horizontal="center" vertical="center" wrapText="1"/>
    </xf>
    <xf numFmtId="0" fontId="0" fillId="0" borderId="1" xfId="0" applyFont="1" applyFill="1" applyBorder="1" applyAlignment="1"/>
    <xf numFmtId="0" fontId="0" fillId="0" borderId="1" xfId="0" applyFont="1" applyFill="1" applyBorder="1" applyAlignment="1">
      <alignment horizontal="center" vertical="center"/>
    </xf>
    <xf numFmtId="0" fontId="0" fillId="0" borderId="12" xfId="0" applyFont="1" applyFill="1" applyBorder="1" applyAlignment="1">
      <alignment horizontal="center" vertical="center"/>
    </xf>
    <xf numFmtId="10" fontId="0" fillId="0" borderId="1" xfId="1" applyNumberFormat="1" applyFont="1" applyFill="1" applyBorder="1" applyAlignment="1">
      <alignment horizontal="center" vertical="center"/>
    </xf>
    <xf numFmtId="0" fontId="0" fillId="0" borderId="1" xfId="0" applyFont="1" applyFill="1" applyBorder="1" applyAlignment="1">
      <alignment horizontal="center"/>
    </xf>
    <xf numFmtId="0" fontId="3" fillId="0" borderId="0" xfId="0" applyFont="1" applyAlignment="1">
      <alignment horizontal="center" wrapText="1"/>
    </xf>
    <xf numFmtId="0" fontId="11" fillId="2" borderId="1" xfId="0" applyFont="1" applyFill="1" applyBorder="1" applyAlignment="1">
      <alignment vertical="center"/>
    </xf>
    <xf numFmtId="0" fontId="10" fillId="2" borderId="1" xfId="0" applyFont="1" applyFill="1" applyBorder="1" applyAlignment="1">
      <alignment vertical="center"/>
    </xf>
    <xf numFmtId="0" fontId="12" fillId="4" borderId="28" xfId="0" applyFont="1" applyFill="1" applyBorder="1" applyAlignment="1">
      <alignment horizontal="center" vertical="center" wrapText="1"/>
    </xf>
    <xf numFmtId="0" fontId="0" fillId="4" borderId="28" xfId="0" applyFill="1" applyBorder="1" applyAlignment="1">
      <alignment vertical="top" wrapText="1"/>
    </xf>
    <xf numFmtId="0" fontId="0" fillId="4" borderId="29" xfId="0" applyFill="1" applyBorder="1" applyAlignment="1">
      <alignment vertical="top"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4" borderId="29" xfId="0" applyFont="1" applyFill="1" applyBorder="1" applyAlignment="1">
      <alignment horizontal="center" vertical="center"/>
    </xf>
    <xf numFmtId="0" fontId="14" fillId="0" borderId="29" xfId="0" applyFont="1" applyBorder="1" applyAlignment="1">
      <alignment horizontal="left" vertical="center" wrapText="1"/>
    </xf>
    <xf numFmtId="0" fontId="13" fillId="5" borderId="29" xfId="0" applyFont="1" applyFill="1" applyBorder="1" applyAlignment="1">
      <alignment horizontal="center" vertical="center"/>
    </xf>
    <xf numFmtId="0" fontId="14" fillId="0" borderId="29" xfId="0" applyFont="1" applyBorder="1" applyAlignment="1">
      <alignment horizontal="center" vertical="center"/>
    </xf>
    <xf numFmtId="0" fontId="14" fillId="0" borderId="29" xfId="0" applyFont="1" applyBorder="1" applyAlignment="1">
      <alignment horizontal="left" vertical="center"/>
    </xf>
    <xf numFmtId="0" fontId="0" fillId="0" borderId="29" xfId="0" applyBorder="1" applyAlignment="1">
      <alignment vertical="top" wrapText="1"/>
    </xf>
    <xf numFmtId="0" fontId="13" fillId="4" borderId="29" xfId="0" applyFont="1" applyFill="1" applyBorder="1" applyAlignment="1">
      <alignment horizontal="justify" vertical="center" wrapText="1"/>
    </xf>
    <xf numFmtId="0" fontId="13" fillId="4" borderId="29" xfId="0" applyFont="1" applyFill="1" applyBorder="1" applyAlignment="1">
      <alignment horizontal="center" vertical="center"/>
    </xf>
    <xf numFmtId="0" fontId="13" fillId="4" borderId="29" xfId="0" applyFont="1" applyFill="1" applyBorder="1" applyAlignment="1">
      <alignment horizontal="left" vertical="center"/>
    </xf>
    <xf numFmtId="0" fontId="13" fillId="4" borderId="29" xfId="0" applyFont="1" applyFill="1" applyBorder="1" applyAlignment="1">
      <alignment horizontal="left" vertical="center" wrapText="1"/>
    </xf>
    <xf numFmtId="0" fontId="13" fillId="5" borderId="29" xfId="0" applyFont="1" applyFill="1" applyBorder="1" applyAlignment="1">
      <alignment horizontal="left" vertical="center"/>
    </xf>
    <xf numFmtId="0" fontId="13" fillId="6" borderId="29" xfId="0" applyFont="1" applyFill="1" applyBorder="1" applyAlignment="1">
      <alignment horizontal="left" vertical="center"/>
    </xf>
    <xf numFmtId="0" fontId="13" fillId="4" borderId="28" xfId="0" applyFont="1" applyFill="1" applyBorder="1" applyAlignment="1">
      <alignment horizontal="left" vertical="center" wrapText="1"/>
    </xf>
    <xf numFmtId="0" fontId="14" fillId="0" borderId="28" xfId="0" applyFont="1" applyBorder="1" applyAlignment="1">
      <alignment horizontal="left" vertical="center" wrapText="1"/>
    </xf>
    <xf numFmtId="0" fontId="7" fillId="0" borderId="34" xfId="0" applyFont="1" applyFill="1" applyBorder="1" applyAlignment="1">
      <alignment horizontal="justify" vertical="center" wrapText="1"/>
    </xf>
    <xf numFmtId="0" fontId="8" fillId="0" borderId="1" xfId="0" applyFont="1" applyFill="1" applyBorder="1" applyAlignment="1">
      <alignment horizontal="justify" vertical="center" wrapText="1"/>
    </xf>
    <xf numFmtId="9" fontId="0" fillId="0" borderId="2" xfId="0" applyNumberFormat="1" applyFont="1" applyFill="1" applyBorder="1" applyAlignment="1">
      <alignment horizontal="center" vertical="center"/>
    </xf>
    <xf numFmtId="9" fontId="0" fillId="0" borderId="2" xfId="0" applyNumberFormat="1" applyFont="1" applyFill="1" applyBorder="1" applyAlignment="1">
      <alignment horizontal="center" vertical="center" wrapText="1"/>
    </xf>
    <xf numFmtId="0" fontId="0" fillId="0" borderId="2" xfId="0" applyFont="1" applyFill="1" applyBorder="1" applyAlignment="1"/>
    <xf numFmtId="0" fontId="0" fillId="0" borderId="2" xfId="0" applyFont="1" applyFill="1" applyBorder="1" applyAlignment="1">
      <alignment wrapText="1"/>
    </xf>
    <xf numFmtId="0" fontId="0" fillId="0" borderId="13" xfId="0" applyFont="1" applyFill="1" applyBorder="1" applyAlignment="1"/>
    <xf numFmtId="0" fontId="0" fillId="0" borderId="1" xfId="0" applyFont="1" applyFill="1" applyBorder="1" applyAlignment="1">
      <alignment wrapText="1"/>
    </xf>
    <xf numFmtId="9" fontId="4" fillId="7" borderId="1" xfId="0" applyNumberFormat="1" applyFont="1" applyFill="1" applyBorder="1" applyAlignment="1">
      <alignment horizontal="center" vertical="center" wrapText="1"/>
    </xf>
    <xf numFmtId="0" fontId="15" fillId="0" borderId="26" xfId="0" applyFont="1" applyBorder="1" applyAlignment="1">
      <alignment horizontal="left" vertical="center" wrapText="1"/>
    </xf>
    <xf numFmtId="0" fontId="14" fillId="5" borderId="29" xfId="0" applyFont="1" applyFill="1" applyBorder="1" applyAlignment="1">
      <alignment horizontal="left" vertical="center"/>
    </xf>
    <xf numFmtId="9" fontId="0" fillId="0" borderId="2" xfId="2" applyFont="1" applyFill="1" applyBorder="1" applyAlignment="1">
      <alignment horizontal="center" vertical="center"/>
    </xf>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2" borderId="4" xfId="0" applyFont="1" applyFill="1" applyBorder="1" applyAlignment="1">
      <alignment horizontal="center" wrapText="1"/>
    </xf>
    <xf numFmtId="0" fontId="11" fillId="2" borderId="24" xfId="0" applyFont="1" applyFill="1" applyBorder="1" applyAlignment="1">
      <alignment horizontal="left" vertical="center"/>
    </xf>
    <xf numFmtId="0" fontId="11" fillId="2" borderId="17" xfId="0" applyFont="1" applyFill="1" applyBorder="1" applyAlignment="1">
      <alignment horizontal="left" vertical="center"/>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0" fillId="0" borderId="0" xfId="0" applyAlignment="1">
      <alignment horizont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9" fontId="0" fillId="0" borderId="0" xfId="2" applyFont="1" applyBorder="1" applyAlignment="1">
      <alignment horizontal="center" vertical="center"/>
    </xf>
    <xf numFmtId="0" fontId="0" fillId="0" borderId="2" xfId="0" applyFont="1" applyFill="1" applyBorder="1" applyAlignment="1">
      <alignment horizontal="center" vertical="center"/>
    </xf>
    <xf numFmtId="0" fontId="0" fillId="0" borderId="3" xfId="0" applyFont="1" applyFill="1" applyBorder="1" applyAlignment="1">
      <alignment horizontal="center" vertical="center"/>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11" fillId="2" borderId="24"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14" fillId="4" borderId="33" xfId="0" applyFont="1" applyFill="1" applyBorder="1" applyAlignment="1">
      <alignment horizontal="left" vertical="center" wrapText="1"/>
    </xf>
    <xf numFmtId="0" fontId="14" fillId="4" borderId="26" xfId="0" applyFont="1" applyFill="1" applyBorder="1" applyAlignment="1">
      <alignment horizontal="left" vertical="center" wrapText="1"/>
    </xf>
    <xf numFmtId="0" fontId="12" fillId="4" borderId="33" xfId="0" applyFont="1" applyFill="1" applyBorder="1" applyAlignment="1">
      <alignment horizontal="left" vertical="center" wrapText="1"/>
    </xf>
    <xf numFmtId="0" fontId="12" fillId="4" borderId="26" xfId="0" applyFont="1" applyFill="1" applyBorder="1" applyAlignment="1">
      <alignment horizontal="left" vertical="center" wrapText="1"/>
    </xf>
    <xf numFmtId="0" fontId="13" fillId="4" borderId="33"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3" fillId="5" borderId="33" xfId="0" applyFont="1" applyFill="1" applyBorder="1" applyAlignment="1">
      <alignment horizontal="left" vertical="center"/>
    </xf>
    <xf numFmtId="0" fontId="13" fillId="5" borderId="26" xfId="0" applyFont="1" applyFill="1" applyBorder="1" applyAlignment="1">
      <alignment horizontal="left" vertical="center"/>
    </xf>
    <xf numFmtId="0" fontId="14" fillId="5" borderId="33" xfId="0" applyFont="1" applyFill="1" applyBorder="1" applyAlignment="1">
      <alignment horizontal="left" vertical="center"/>
    </xf>
    <xf numFmtId="0" fontId="14" fillId="5" borderId="26" xfId="0" applyFont="1" applyFill="1" applyBorder="1" applyAlignment="1">
      <alignment horizontal="left" vertical="center"/>
    </xf>
    <xf numFmtId="0" fontId="14" fillId="0" borderId="33" xfId="0" applyFont="1" applyBorder="1" applyAlignment="1">
      <alignment horizontal="left" vertical="center" wrapText="1"/>
    </xf>
    <xf numFmtId="0" fontId="14" fillId="0" borderId="26" xfId="0" applyFont="1" applyBorder="1" applyAlignment="1">
      <alignment horizontal="left" vertical="center" wrapText="1"/>
    </xf>
    <xf numFmtId="0" fontId="13" fillId="0" borderId="33" xfId="0" applyFont="1" applyBorder="1" applyAlignment="1">
      <alignment horizontal="left" vertical="center"/>
    </xf>
    <xf numFmtId="0" fontId="13" fillId="0" borderId="26" xfId="0" applyFont="1" applyBorder="1" applyAlignment="1">
      <alignment horizontal="left" vertical="center"/>
    </xf>
    <xf numFmtId="0" fontId="15" fillId="0" borderId="33"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6" xfId="0" applyFont="1" applyBorder="1" applyAlignment="1">
      <alignment horizontal="center" vertical="center" wrapText="1"/>
    </xf>
    <xf numFmtId="0" fontId="12" fillId="4" borderId="33"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0" fillId="4" borderId="16" xfId="0" applyFill="1" applyBorder="1" applyAlignment="1">
      <alignment vertical="top" wrapText="1"/>
    </xf>
    <xf numFmtId="0" fontId="0" fillId="4" borderId="29" xfId="0" applyFill="1" applyBorder="1" applyAlignment="1">
      <alignment vertical="top" wrapText="1"/>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0" borderId="3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9" xfId="0" applyFont="1" applyBorder="1" applyAlignment="1">
      <alignment horizontal="center" vertical="center" wrapText="1"/>
    </xf>
    <xf numFmtId="0" fontId="13" fillId="4" borderId="33" xfId="0" applyFont="1" applyFill="1" applyBorder="1" applyAlignment="1">
      <alignment horizontal="left" vertical="center"/>
    </xf>
    <xf numFmtId="0" fontId="13" fillId="4" borderId="26" xfId="0" applyFont="1" applyFill="1" applyBorder="1" applyAlignment="1">
      <alignment horizontal="left" vertical="center"/>
    </xf>
    <xf numFmtId="0" fontId="16" fillId="0" borderId="34" xfId="0" applyFont="1" applyFill="1" applyBorder="1" applyAlignment="1">
      <alignment horizontal="justify" vertical="center" wrapText="1"/>
    </xf>
    <xf numFmtId="9" fontId="4" fillId="8" borderId="1" xfId="0" applyNumberFormat="1" applyFont="1" applyFill="1" applyBorder="1" applyAlignment="1">
      <alignment horizontal="center" vertical="center" wrapText="1"/>
    </xf>
    <xf numFmtId="9" fontId="0" fillId="8" borderId="1" xfId="1" applyNumberFormat="1" applyFont="1" applyFill="1" applyBorder="1" applyAlignment="1">
      <alignment horizontal="center" vertical="center"/>
    </xf>
    <xf numFmtId="9" fontId="0" fillId="7" borderId="1" xfId="1" applyNumberFormat="1" applyFont="1" applyFill="1" applyBorder="1" applyAlignment="1">
      <alignment horizontal="center" vertical="center"/>
    </xf>
    <xf numFmtId="49" fontId="0" fillId="0" borderId="24" xfId="0" applyNumberFormat="1" applyFont="1" applyFill="1" applyBorder="1" applyAlignment="1">
      <alignment horizontal="center" vertical="center"/>
    </xf>
    <xf numFmtId="49" fontId="0" fillId="0" borderId="24" xfId="0" applyNumberFormat="1" applyFont="1" applyFill="1" applyBorder="1" applyAlignment="1">
      <alignment horizontal="center" vertical="center" wrapText="1"/>
    </xf>
    <xf numFmtId="49" fontId="0" fillId="0" borderId="1" xfId="0" applyNumberFormat="1" applyFont="1" applyFill="1" applyBorder="1" applyAlignment="1">
      <alignment vertical="center"/>
    </xf>
    <xf numFmtId="49" fontId="0" fillId="0" borderId="1" xfId="0" applyNumberFormat="1" applyFont="1" applyFill="1" applyBorder="1" applyAlignment="1">
      <alignment vertical="center" wrapText="1"/>
    </xf>
    <xf numFmtId="49" fontId="0" fillId="0" borderId="1" xfId="1" applyNumberFormat="1" applyFont="1" applyFill="1" applyBorder="1" applyAlignment="1">
      <alignment horizontal="center" vertical="center"/>
    </xf>
    <xf numFmtId="9" fontId="0" fillId="0" borderId="2" xfId="0" applyNumberFormat="1" applyFont="1" applyFill="1" applyBorder="1" applyAlignment="1">
      <alignment horizontal="center" vertical="center"/>
    </xf>
    <xf numFmtId="9" fontId="0" fillId="0" borderId="2" xfId="0" applyNumberFormat="1" applyFont="1" applyFill="1" applyBorder="1" applyAlignment="1">
      <alignment horizontal="center" vertical="center" wrapText="1"/>
    </xf>
    <xf numFmtId="9" fontId="0" fillId="0" borderId="3" xfId="0" applyNumberFormat="1" applyFont="1" applyFill="1" applyBorder="1" applyAlignment="1">
      <alignment horizontal="center" vertical="center" wrapText="1"/>
    </xf>
    <xf numFmtId="9" fontId="0" fillId="0" borderId="4" xfId="0" applyNumberFormat="1"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4" fillId="0" borderId="1" xfId="0" applyFont="1" applyFill="1" applyBorder="1" applyAlignment="1">
      <alignment vertical="center" wrapText="1"/>
    </xf>
    <xf numFmtId="0" fontId="17" fillId="0" borderId="1" xfId="3" applyFill="1" applyBorder="1" applyAlignment="1">
      <alignment horizontal="center" vertical="center" wrapText="1"/>
    </xf>
    <xf numFmtId="9" fontId="0" fillId="8" borderId="1" xfId="0" applyNumberFormat="1" applyFont="1" applyFill="1" applyBorder="1" applyAlignment="1">
      <alignment horizontal="center" vertical="center"/>
    </xf>
    <xf numFmtId="9" fontId="0" fillId="7" borderId="1" xfId="0" applyNumberFormat="1" applyFont="1" applyFill="1" applyBorder="1" applyAlignment="1">
      <alignment horizontal="center" vertical="center"/>
    </xf>
    <xf numFmtId="9" fontId="4" fillId="0" borderId="1" xfId="2" applyFont="1" applyFill="1" applyBorder="1" applyAlignment="1">
      <alignment horizontal="center" vertical="center"/>
    </xf>
    <xf numFmtId="9" fontId="4" fillId="0" borderId="1" xfId="0" applyNumberFormat="1" applyFont="1" applyFill="1" applyBorder="1" applyAlignment="1">
      <alignment horizontal="center" vertical="center" wrapText="1"/>
    </xf>
    <xf numFmtId="9" fontId="4" fillId="0" borderId="1" xfId="1" applyNumberFormat="1" applyFont="1" applyFill="1" applyBorder="1" applyAlignment="1">
      <alignment horizontal="center" vertical="center"/>
    </xf>
    <xf numFmtId="0" fontId="4" fillId="0" borderId="1" xfId="0" applyFont="1" applyFill="1" applyBorder="1" applyAlignment="1"/>
    <xf numFmtId="0" fontId="17" fillId="0" borderId="1" xfId="3" applyFill="1" applyBorder="1" applyAlignment="1">
      <alignment wrapText="1"/>
    </xf>
    <xf numFmtId="0" fontId="0" fillId="0" borderId="1" xfId="0" applyFont="1" applyFill="1" applyBorder="1" applyAlignment="1">
      <alignment vertical="center" wrapText="1"/>
    </xf>
    <xf numFmtId="0" fontId="17" fillId="0" borderId="1" xfId="3" applyFill="1" applyBorder="1" applyAlignment="1">
      <alignmen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253999</xdr:colOff>
      <xdr:row>0</xdr:row>
      <xdr:rowOff>76200</xdr:rowOff>
    </xdr:from>
    <xdr:to>
      <xdr:col>1</xdr:col>
      <xdr:colOff>3095624</xdr:colOff>
      <xdr:row>2</xdr:row>
      <xdr:rowOff>228600</xdr:rowOff>
    </xdr:to>
    <xdr:pic>
      <xdr:nvPicPr>
        <xdr:cNvPr id="6" name="8 Imagen" descr="C:\Users\ApoyoCalidad\AppData\Local\Microsoft\Windows\Temporary Internet Files\Content.Outlook\PVP750G9\Nuevo Logo CDFLLA Pequeño-01.png">
          <a:extLst>
            <a:ext uri="{FF2B5EF4-FFF2-40B4-BE49-F238E27FC236}">
              <a16:creationId xmlns:a16="http://schemas.microsoft.com/office/drawing/2014/main" id="{B4807686-1A39-45FE-8441-0128BE948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5999" y="76200"/>
          <a:ext cx="2841625" cy="1136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ile:///\\SATURNO02\Capacitaci&#243;n\CAPACITACION\CAPACITACI&#211;N%202021\PRESENTACIONES\GESTION%20DOCUMENTAL" TargetMode="External"/><Relationship Id="rId13" Type="http://schemas.openxmlformats.org/officeDocument/2006/relationships/hyperlink" Target="https://www.dermatologia.gov.co/transparencia/10-gestion-documental-instrumentos-gestion/10-17-sistema-integrado-conservacion" TargetMode="External"/><Relationship Id="rId3" Type="http://schemas.openxmlformats.org/officeDocument/2006/relationships/hyperlink" Target="file:///\\SATURNO02\Gdocumental\NUEVA%20CODIFICACI&#211;N%2029-07-2018\3.%20DR%20-%20DIRECCIONAMIENTO\GESTI&#211;N%20DE%20LA%20INFORMACI&#211;N\PLANES" TargetMode="External"/><Relationship Id="rId7" Type="http://schemas.openxmlformats.org/officeDocument/2006/relationships/hyperlink" Target="file:///\\SATURNO02\Gdocumental\NUEVA%20CODIFICACI&#211;N%2029-07-2018\3.%20DR%20-%20DIRECCIONAMIENTO\GESTI&#211;N%20DE%20LA%20INFORMACI&#211;N\PROCEDIMIENTO" TargetMode="External"/><Relationship Id="rId12" Type="http://schemas.openxmlformats.org/officeDocument/2006/relationships/hyperlink" Target="file:///\\SATURNO02\Gdocumental\NUEVA%20CODIFICACI&#211;N%2029-07-2018\3.%20DR%20-%20DIRECCIONAMIENTO\GESTI&#211;N%20DE%20LA%20INFORMACI&#211;N\FORMATOS" TargetMode="External"/><Relationship Id="rId2" Type="http://schemas.openxmlformats.org/officeDocument/2006/relationships/hyperlink" Target="https://www.dermatologia.gov.co/transparencia/10-gestion-documental-instrumentos-gestion/10-17-sistema-integrado-conservacion" TargetMode="External"/><Relationship Id="rId1" Type="http://schemas.openxmlformats.org/officeDocument/2006/relationships/hyperlink" Target="https://www.dermatologia.gov.co/transparencia/10-gestion-documental-instrumentos-gestion/10-6-tablas-retencion-documental-1" TargetMode="External"/><Relationship Id="rId6" Type="http://schemas.openxmlformats.org/officeDocument/2006/relationships/hyperlink" Target="https://www.dermatologia.gov.co/transparencia/10-gestion-documental-instrumentos-gestion" TargetMode="External"/><Relationship Id="rId11" Type="http://schemas.openxmlformats.org/officeDocument/2006/relationships/hyperlink" Target="file:///\\SATURNO02\Gdocumental\NUEVA%20CODIFICACI&#211;N%2029-07-2018\3.%20DR%20-%20DIRECCIONAMIENTO\GESTI&#211;N%20DE%20LA%20INFORMACI&#211;N\FORMATOS" TargetMode="External"/><Relationship Id="rId5" Type="http://schemas.openxmlformats.org/officeDocument/2006/relationships/hyperlink" Target="../../../../2021/PLAN%20DE%20TRANSFERENCIAS%20PRIMARIAS" TargetMode="External"/><Relationship Id="rId15" Type="http://schemas.openxmlformats.org/officeDocument/2006/relationships/drawing" Target="../drawings/drawing1.xml"/><Relationship Id="rId10" Type="http://schemas.openxmlformats.org/officeDocument/2006/relationships/hyperlink" Target="file:///\\SATURNO02\Gdocumental\NUEVA%20CODIFICACI&#211;N%2029-07-2018" TargetMode="External"/><Relationship Id="rId4" Type="http://schemas.openxmlformats.org/officeDocument/2006/relationships/hyperlink" Target="file:///\\SATURNO02\Gdocumental\NUEVA%20CODIFICACI&#211;N%2029-07-2018\3.%20DR%20-%20DIRECCIONAMIENTO\GESTI&#211;N%20DE%20LA%20INFORMACI&#211;N\PROCEDIMIENTO" TargetMode="External"/><Relationship Id="rId9" Type="http://schemas.openxmlformats.org/officeDocument/2006/relationships/hyperlink" Target="file:///\\SATURNO02\Gdocumental\NUEVA%20CODIFICACI&#211;N%2029-07-2018\3.%20DR%20-%20DIRECCIONAMIENTO\GESTI&#211;N%20DE%20LA%20INFORMACI&#211;N\MANUAL"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J37"/>
  <sheetViews>
    <sheetView showGridLines="0" tabSelected="1" topLeftCell="B1" zoomScale="60" zoomScaleNormal="60" zoomScaleSheetLayoutView="100" workbookViewId="0">
      <selection activeCell="G49" sqref="G49"/>
    </sheetView>
  </sheetViews>
  <sheetFormatPr baseColWidth="10" defaultRowHeight="15.75" x14ac:dyDescent="0.25"/>
  <cols>
    <col min="1" max="1" width="11.42578125" style="1"/>
    <col min="2" max="2" width="52" style="3" customWidth="1"/>
    <col min="3" max="3" width="21.7109375" style="2" customWidth="1"/>
    <col min="4" max="4" width="10" style="2" customWidth="1"/>
    <col min="5" max="6" width="10.140625" style="2" customWidth="1"/>
    <col min="7" max="7" width="10" style="2" customWidth="1"/>
    <col min="8" max="9" width="9.5703125" style="2" customWidth="1"/>
    <col min="10" max="11" width="9.42578125" style="2" customWidth="1"/>
    <col min="12" max="12" width="28.140625" style="4" customWidth="1"/>
    <col min="13" max="13" width="29.85546875" style="1" customWidth="1"/>
    <col min="14" max="14" width="50.140625" style="5" customWidth="1"/>
    <col min="15" max="15" width="32.28515625" style="1" customWidth="1"/>
    <col min="16" max="16" width="33.7109375" style="1" customWidth="1"/>
    <col min="17" max="16384" width="11.42578125" style="1"/>
  </cols>
  <sheetData>
    <row r="1" spans="2:36" s="6" customFormat="1" ht="45.75" customHeight="1" x14ac:dyDescent="0.3">
      <c r="B1" s="58"/>
      <c r="C1" s="63" t="s">
        <v>61</v>
      </c>
      <c r="D1" s="64"/>
      <c r="E1" s="64"/>
      <c r="F1" s="64"/>
      <c r="G1" s="64"/>
      <c r="H1" s="64"/>
      <c r="I1" s="64"/>
      <c r="J1" s="64"/>
      <c r="K1" s="64"/>
      <c r="L1" s="64"/>
      <c r="M1" s="64"/>
      <c r="N1" s="65"/>
      <c r="O1" s="61" t="s">
        <v>62</v>
      </c>
      <c r="P1" s="62"/>
      <c r="T1" s="24"/>
      <c r="U1" s="24"/>
      <c r="V1" s="24"/>
      <c r="W1" s="24"/>
      <c r="X1" s="24"/>
      <c r="Y1" s="24"/>
      <c r="Z1" s="24"/>
      <c r="AA1" s="24"/>
      <c r="AB1" s="24"/>
      <c r="AC1" s="24"/>
      <c r="AD1" s="24"/>
      <c r="AE1" s="24"/>
      <c r="AF1" s="24"/>
      <c r="AG1" s="24"/>
      <c r="AH1" s="24"/>
      <c r="AI1" s="24"/>
      <c r="AJ1" s="24"/>
    </row>
    <row r="2" spans="2:36" ht="30.75" customHeight="1" x14ac:dyDescent="0.25">
      <c r="B2" s="59"/>
      <c r="C2" s="66" t="s">
        <v>20</v>
      </c>
      <c r="D2" s="67"/>
      <c r="E2" s="67"/>
      <c r="F2" s="67"/>
      <c r="G2" s="67"/>
      <c r="H2" s="67"/>
      <c r="I2" s="67"/>
      <c r="J2" s="67"/>
      <c r="K2" s="67"/>
      <c r="L2" s="67"/>
      <c r="M2" s="67"/>
      <c r="N2" s="68"/>
      <c r="O2" s="81" t="s">
        <v>21</v>
      </c>
      <c r="P2" s="82"/>
    </row>
    <row r="3" spans="2:36" ht="38.25" customHeight="1" thickBot="1" x14ac:dyDescent="0.3">
      <c r="B3" s="60"/>
      <c r="C3" s="69"/>
      <c r="D3" s="70"/>
      <c r="E3" s="70"/>
      <c r="F3" s="70"/>
      <c r="G3" s="70"/>
      <c r="H3" s="70"/>
      <c r="I3" s="70"/>
      <c r="J3" s="70"/>
      <c r="K3" s="70"/>
      <c r="L3" s="70"/>
      <c r="M3" s="70"/>
      <c r="N3" s="71"/>
      <c r="O3" s="25" t="s">
        <v>63</v>
      </c>
      <c r="P3" s="26"/>
    </row>
    <row r="4" spans="2:36" ht="56.25" customHeight="1" thickBot="1" x14ac:dyDescent="0.3">
      <c r="B4" s="73" t="s">
        <v>22</v>
      </c>
      <c r="C4" s="74"/>
      <c r="D4" s="74"/>
      <c r="E4" s="74"/>
      <c r="F4" s="74"/>
      <c r="G4" s="74"/>
      <c r="H4" s="74"/>
      <c r="I4" s="74"/>
      <c r="J4" s="74"/>
      <c r="K4" s="74"/>
      <c r="L4" s="74"/>
      <c r="M4" s="74"/>
      <c r="N4" s="74"/>
      <c r="O4" s="74"/>
      <c r="P4" s="75"/>
    </row>
    <row r="5" spans="2:36" ht="27" customHeight="1" x14ac:dyDescent="0.25">
      <c r="B5" s="7" t="s">
        <v>0</v>
      </c>
      <c r="C5" s="8" t="s">
        <v>8</v>
      </c>
      <c r="D5" s="79" t="s">
        <v>19</v>
      </c>
      <c r="E5" s="80"/>
      <c r="F5" s="80"/>
      <c r="G5" s="80"/>
      <c r="H5" s="79" t="s">
        <v>18</v>
      </c>
      <c r="I5" s="80"/>
      <c r="J5" s="80"/>
      <c r="K5" s="80"/>
      <c r="L5" s="8" t="s">
        <v>60</v>
      </c>
      <c r="M5" s="9" t="s">
        <v>16</v>
      </c>
      <c r="N5" s="8" t="s">
        <v>17</v>
      </c>
      <c r="O5" s="8" t="s">
        <v>9</v>
      </c>
      <c r="P5" s="10" t="s">
        <v>10</v>
      </c>
    </row>
    <row r="6" spans="2:36" ht="45" x14ac:dyDescent="0.25">
      <c r="B6" s="47" t="s">
        <v>57</v>
      </c>
      <c r="C6" s="48">
        <v>0.5</v>
      </c>
      <c r="D6" s="49" t="s">
        <v>12</v>
      </c>
      <c r="E6" s="49" t="s">
        <v>13</v>
      </c>
      <c r="F6" s="49" t="s">
        <v>14</v>
      </c>
      <c r="G6" s="49" t="s">
        <v>15</v>
      </c>
      <c r="H6" s="49" t="s">
        <v>12</v>
      </c>
      <c r="I6" s="49" t="s">
        <v>13</v>
      </c>
      <c r="J6" s="49" t="s">
        <v>14</v>
      </c>
      <c r="K6" s="49" t="s">
        <v>15</v>
      </c>
      <c r="L6" s="50"/>
      <c r="M6" s="50"/>
      <c r="N6" s="51"/>
      <c r="O6" s="50"/>
      <c r="P6" s="52"/>
    </row>
    <row r="7" spans="2:36" ht="111" customHeight="1" x14ac:dyDescent="0.25">
      <c r="B7" s="46" t="s">
        <v>55</v>
      </c>
      <c r="C7" s="12">
        <v>0.1</v>
      </c>
      <c r="D7" s="18"/>
      <c r="E7" s="18"/>
      <c r="F7" s="18"/>
      <c r="G7" s="124">
        <v>0.1</v>
      </c>
      <c r="H7" s="18"/>
      <c r="I7" s="18"/>
      <c r="J7" s="18"/>
      <c r="K7" s="54">
        <v>0.1</v>
      </c>
      <c r="L7" s="142">
        <f>SUM(K7:K7)</f>
        <v>0.1</v>
      </c>
      <c r="M7" s="133">
        <f>AVERAGE(L7:L12)</f>
        <v>8.3333333333333329E-2</v>
      </c>
      <c r="N7" s="147" t="s">
        <v>110</v>
      </c>
      <c r="O7" s="148" t="s">
        <v>107</v>
      </c>
      <c r="P7" s="53" t="s">
        <v>106</v>
      </c>
    </row>
    <row r="8" spans="2:36" ht="105" customHeight="1" x14ac:dyDescent="0.25">
      <c r="B8" s="46" t="s">
        <v>56</v>
      </c>
      <c r="C8" s="12">
        <v>0.1</v>
      </c>
      <c r="D8" s="18"/>
      <c r="E8" s="18"/>
      <c r="F8" s="18"/>
      <c r="G8" s="124">
        <v>0.1</v>
      </c>
      <c r="H8" s="18"/>
      <c r="I8" s="18"/>
      <c r="J8" s="18"/>
      <c r="K8" s="54">
        <v>0.1</v>
      </c>
      <c r="L8" s="142">
        <f>SUM(K8:K8)</f>
        <v>0.1</v>
      </c>
      <c r="M8" s="136"/>
      <c r="N8" s="147" t="s">
        <v>111</v>
      </c>
      <c r="O8" s="146" t="s">
        <v>107</v>
      </c>
      <c r="P8" s="19"/>
    </row>
    <row r="9" spans="2:36" ht="84" customHeight="1" x14ac:dyDescent="0.25">
      <c r="B9" s="123" t="s">
        <v>108</v>
      </c>
      <c r="C9" s="12">
        <v>0.1</v>
      </c>
      <c r="D9" s="18"/>
      <c r="E9" s="18"/>
      <c r="F9" s="18"/>
      <c r="G9" s="124">
        <v>0.1</v>
      </c>
      <c r="H9" s="18"/>
      <c r="I9" s="18"/>
      <c r="J9" s="18"/>
      <c r="K9" s="54">
        <v>0.1</v>
      </c>
      <c r="L9" s="142">
        <f>SUM(K9:K9)</f>
        <v>0.1</v>
      </c>
      <c r="M9" s="136"/>
      <c r="N9" s="53" t="s">
        <v>109</v>
      </c>
      <c r="O9" s="146" t="s">
        <v>85</v>
      </c>
      <c r="P9" s="11" t="s">
        <v>84</v>
      </c>
    </row>
    <row r="10" spans="2:36" ht="90" customHeight="1" x14ac:dyDescent="0.25">
      <c r="B10" s="123" t="s">
        <v>64</v>
      </c>
      <c r="C10" s="127" t="s">
        <v>68</v>
      </c>
      <c r="D10" s="125">
        <v>0</v>
      </c>
      <c r="E10" s="125">
        <v>0</v>
      </c>
      <c r="F10" s="125">
        <v>0</v>
      </c>
      <c r="G10" s="125">
        <v>0</v>
      </c>
      <c r="H10" s="129"/>
      <c r="I10" s="129"/>
      <c r="J10" s="129"/>
      <c r="K10" s="129"/>
      <c r="L10" s="143">
        <v>0</v>
      </c>
      <c r="M10" s="136"/>
      <c r="N10" s="14" t="s">
        <v>94</v>
      </c>
      <c r="O10" s="19"/>
      <c r="P10" s="19"/>
    </row>
    <row r="11" spans="2:36" ht="73.5" customHeight="1" x14ac:dyDescent="0.25">
      <c r="B11" s="46" t="s">
        <v>65</v>
      </c>
      <c r="C11" s="128" t="s">
        <v>68</v>
      </c>
      <c r="D11" s="125">
        <v>0</v>
      </c>
      <c r="E11" s="125">
        <v>0</v>
      </c>
      <c r="F11" s="125">
        <v>0</v>
      </c>
      <c r="G11" s="125">
        <v>0</v>
      </c>
      <c r="H11" s="130"/>
      <c r="I11" s="130"/>
      <c r="J11" s="130"/>
      <c r="K11" s="130"/>
      <c r="L11" s="143">
        <v>0</v>
      </c>
      <c r="M11" s="136"/>
      <c r="N11" s="14" t="s">
        <v>94</v>
      </c>
      <c r="O11" s="19"/>
      <c r="P11" s="19"/>
    </row>
    <row r="12" spans="2:36" ht="121.5" customHeight="1" x14ac:dyDescent="0.25">
      <c r="B12" s="46" t="s">
        <v>66</v>
      </c>
      <c r="C12" s="12">
        <v>0.2</v>
      </c>
      <c r="D12" s="124">
        <v>0.05</v>
      </c>
      <c r="E12" s="124">
        <v>0.05</v>
      </c>
      <c r="F12" s="124">
        <v>0.05</v>
      </c>
      <c r="G12" s="124">
        <v>0.05</v>
      </c>
      <c r="H12" s="54">
        <v>0.05</v>
      </c>
      <c r="I12" s="54">
        <v>0.05</v>
      </c>
      <c r="J12" s="54">
        <v>0.05</v>
      </c>
      <c r="K12" s="54">
        <v>0.05</v>
      </c>
      <c r="L12" s="142">
        <f>SUM(E12:H12)</f>
        <v>0.2</v>
      </c>
      <c r="M12" s="137"/>
      <c r="N12" s="147" t="s">
        <v>105</v>
      </c>
      <c r="O12" s="139" t="s">
        <v>104</v>
      </c>
      <c r="P12" s="19"/>
    </row>
    <row r="13" spans="2:36" ht="54" customHeight="1" x14ac:dyDescent="0.25">
      <c r="B13" s="16" t="s">
        <v>1</v>
      </c>
      <c r="C13" s="17">
        <v>0.5</v>
      </c>
      <c r="D13" s="18" t="s">
        <v>12</v>
      </c>
      <c r="E13" s="18" t="s">
        <v>13</v>
      </c>
      <c r="F13" s="18" t="s">
        <v>14</v>
      </c>
      <c r="G13" s="18" t="s">
        <v>15</v>
      </c>
      <c r="H13" s="18" t="s">
        <v>12</v>
      </c>
      <c r="I13" s="18" t="s">
        <v>13</v>
      </c>
      <c r="J13" s="18" t="s">
        <v>14</v>
      </c>
      <c r="K13" s="18" t="s">
        <v>15</v>
      </c>
      <c r="L13" s="142"/>
      <c r="M13" s="19"/>
      <c r="N13" s="14"/>
      <c r="O13" s="20"/>
      <c r="P13" s="21"/>
    </row>
    <row r="14" spans="2:36" ht="82.5" customHeight="1" x14ac:dyDescent="0.25">
      <c r="B14" s="46" t="s">
        <v>67</v>
      </c>
      <c r="C14" s="17">
        <v>0.4</v>
      </c>
      <c r="D14" s="124">
        <v>0.1</v>
      </c>
      <c r="E14" s="124">
        <v>0.1</v>
      </c>
      <c r="F14" s="124">
        <v>0.1</v>
      </c>
      <c r="G14" s="124">
        <v>0.1</v>
      </c>
      <c r="H14" s="54">
        <v>0.05</v>
      </c>
      <c r="I14" s="54">
        <v>0.05</v>
      </c>
      <c r="J14" s="54">
        <v>0.05</v>
      </c>
      <c r="K14" s="54">
        <v>0.05</v>
      </c>
      <c r="L14" s="142">
        <f>SUM(D14:E14)</f>
        <v>0.2</v>
      </c>
      <c r="M14" s="133">
        <f>AVERAGE(L14:L16)</f>
        <v>0.10000000000000002</v>
      </c>
      <c r="N14" s="14" t="s">
        <v>100</v>
      </c>
      <c r="O14" s="139" t="s">
        <v>99</v>
      </c>
      <c r="P14" s="15" t="s">
        <v>101</v>
      </c>
    </row>
    <row r="15" spans="2:36" ht="170.25" customHeight="1" x14ac:dyDescent="0.25">
      <c r="B15" s="46" t="s">
        <v>69</v>
      </c>
      <c r="C15" s="17">
        <v>0.1</v>
      </c>
      <c r="D15" s="18"/>
      <c r="E15" s="18"/>
      <c r="F15" s="124">
        <v>0.1</v>
      </c>
      <c r="G15" s="18"/>
      <c r="H15" s="18"/>
      <c r="I15" s="18"/>
      <c r="J15" s="124">
        <v>0.1</v>
      </c>
      <c r="K15" s="18"/>
      <c r="L15" s="142">
        <f>SUM(E15:F15)</f>
        <v>0.1</v>
      </c>
      <c r="M15" s="134"/>
      <c r="N15" s="14" t="s">
        <v>103</v>
      </c>
      <c r="O15" s="139" t="s">
        <v>102</v>
      </c>
      <c r="P15" s="21"/>
    </row>
    <row r="16" spans="2:36" ht="54" customHeight="1" x14ac:dyDescent="0.25">
      <c r="B16" s="46" t="s">
        <v>70</v>
      </c>
      <c r="C16" s="131" t="s">
        <v>68</v>
      </c>
      <c r="D16" s="125">
        <v>0</v>
      </c>
      <c r="E16" s="125">
        <v>0</v>
      </c>
      <c r="F16" s="125">
        <v>0</v>
      </c>
      <c r="G16" s="125">
        <v>0</v>
      </c>
      <c r="H16" s="130"/>
      <c r="I16" s="130"/>
      <c r="J16" s="130"/>
      <c r="K16" s="130"/>
      <c r="L16" s="143">
        <v>0</v>
      </c>
      <c r="M16" s="135"/>
      <c r="N16" s="14" t="s">
        <v>94</v>
      </c>
      <c r="O16" s="20"/>
      <c r="P16" s="21"/>
    </row>
    <row r="17" spans="2:16" ht="66" customHeight="1" x14ac:dyDescent="0.25">
      <c r="B17" s="16" t="s">
        <v>2</v>
      </c>
      <c r="C17" s="17">
        <v>1</v>
      </c>
      <c r="D17" s="18" t="s">
        <v>12</v>
      </c>
      <c r="E17" s="18" t="s">
        <v>13</v>
      </c>
      <c r="F17" s="18" t="s">
        <v>14</v>
      </c>
      <c r="G17" s="18" t="s">
        <v>15</v>
      </c>
      <c r="H17" s="18" t="s">
        <v>12</v>
      </c>
      <c r="I17" s="18" t="s">
        <v>13</v>
      </c>
      <c r="J17" s="18" t="s">
        <v>14</v>
      </c>
      <c r="K17" s="18" t="s">
        <v>15</v>
      </c>
      <c r="L17" s="142"/>
      <c r="M17" s="19"/>
      <c r="N17" s="14"/>
      <c r="O17" s="20"/>
      <c r="P17" s="21"/>
    </row>
    <row r="18" spans="2:16" ht="105.75" customHeight="1" x14ac:dyDescent="0.25">
      <c r="B18" s="11" t="s">
        <v>71</v>
      </c>
      <c r="C18" s="22"/>
      <c r="D18" s="124">
        <v>0.3</v>
      </c>
      <c r="E18" s="124">
        <v>0.2</v>
      </c>
      <c r="F18" s="124">
        <v>0.5</v>
      </c>
      <c r="G18" s="17">
        <v>0</v>
      </c>
      <c r="H18" s="54">
        <v>0.3</v>
      </c>
      <c r="I18" s="54">
        <v>0.2</v>
      </c>
      <c r="J18" s="54">
        <v>0.5</v>
      </c>
      <c r="K18" s="17">
        <v>0</v>
      </c>
      <c r="L18" s="142">
        <f>SUM(H18:K18)</f>
        <v>1</v>
      </c>
      <c r="M18" s="77">
        <f>AVERAGE(L18:L19)</f>
        <v>0.85000000000000009</v>
      </c>
      <c r="N18" s="14" t="s">
        <v>96</v>
      </c>
      <c r="O18" s="139" t="s">
        <v>88</v>
      </c>
      <c r="P18" s="21"/>
    </row>
    <row r="19" spans="2:16" ht="166.5" customHeight="1" x14ac:dyDescent="0.25">
      <c r="B19" s="11" t="s">
        <v>72</v>
      </c>
      <c r="C19" s="22"/>
      <c r="D19" s="125">
        <v>0.2</v>
      </c>
      <c r="E19" s="125">
        <v>0.4</v>
      </c>
      <c r="F19" s="125">
        <v>0.3</v>
      </c>
      <c r="G19" s="17">
        <v>0</v>
      </c>
      <c r="H19" s="126">
        <v>0.2</v>
      </c>
      <c r="I19" s="126">
        <v>0.4</v>
      </c>
      <c r="J19" s="126">
        <v>0.1</v>
      </c>
      <c r="K19" s="17">
        <v>0</v>
      </c>
      <c r="L19" s="142">
        <f>SUM(H19:K19)</f>
        <v>0.70000000000000007</v>
      </c>
      <c r="M19" s="78"/>
      <c r="N19" s="14" t="s">
        <v>97</v>
      </c>
      <c r="O19" s="14" t="s">
        <v>98</v>
      </c>
      <c r="P19" s="15"/>
    </row>
    <row r="20" spans="2:16" ht="56.25" customHeight="1" x14ac:dyDescent="0.25">
      <c r="B20" s="16" t="s">
        <v>3</v>
      </c>
      <c r="C20" s="12">
        <v>0.6</v>
      </c>
      <c r="D20" s="18" t="s">
        <v>12</v>
      </c>
      <c r="E20" s="18" t="s">
        <v>13</v>
      </c>
      <c r="F20" s="18" t="s">
        <v>14</v>
      </c>
      <c r="G20" s="18" t="s">
        <v>15</v>
      </c>
      <c r="H20" s="18" t="s">
        <v>12</v>
      </c>
      <c r="I20" s="18" t="s">
        <v>13</v>
      </c>
      <c r="J20" s="18" t="s">
        <v>14</v>
      </c>
      <c r="K20" s="18" t="s">
        <v>15</v>
      </c>
      <c r="L20" s="144"/>
      <c r="M20" s="19"/>
      <c r="N20" s="14"/>
      <c r="O20" s="20"/>
      <c r="P20" s="21"/>
    </row>
    <row r="21" spans="2:16" ht="69" customHeight="1" x14ac:dyDescent="0.25">
      <c r="B21" s="11" t="s">
        <v>73</v>
      </c>
      <c r="C21" s="12">
        <v>0.2</v>
      </c>
      <c r="D21" s="125">
        <v>0</v>
      </c>
      <c r="E21" s="125">
        <v>0</v>
      </c>
      <c r="F21" s="125">
        <v>0</v>
      </c>
      <c r="G21" s="125">
        <v>0</v>
      </c>
      <c r="H21" s="125">
        <v>0</v>
      </c>
      <c r="I21" s="125">
        <v>0</v>
      </c>
      <c r="J21" s="125">
        <v>0</v>
      </c>
      <c r="K21" s="125">
        <v>0</v>
      </c>
      <c r="L21" s="142">
        <f>SUM(H21:K21)</f>
        <v>0</v>
      </c>
      <c r="M21" s="132">
        <f>AVERAGE(L21:L23)</f>
        <v>0.33333333333333331</v>
      </c>
      <c r="N21" s="14" t="s">
        <v>94</v>
      </c>
      <c r="O21" s="14"/>
      <c r="P21" s="21"/>
    </row>
    <row r="22" spans="2:16" ht="54.75" customHeight="1" x14ac:dyDescent="0.25">
      <c r="B22" s="11" t="s">
        <v>74</v>
      </c>
      <c r="C22" s="12">
        <v>0.2</v>
      </c>
      <c r="D22" s="125">
        <v>0</v>
      </c>
      <c r="E22" s="125">
        <v>0</v>
      </c>
      <c r="F22" s="125">
        <v>0</v>
      </c>
      <c r="G22" s="125">
        <v>0</v>
      </c>
      <c r="H22" s="125">
        <v>0</v>
      </c>
      <c r="I22" s="125">
        <v>0</v>
      </c>
      <c r="J22" s="125">
        <v>0</v>
      </c>
      <c r="K22" s="125">
        <v>0</v>
      </c>
      <c r="L22" s="142">
        <f>SUM(H22:K22)</f>
        <v>0</v>
      </c>
      <c r="M22" s="78"/>
      <c r="N22" s="14" t="s">
        <v>94</v>
      </c>
      <c r="O22" s="14"/>
      <c r="P22" s="21"/>
    </row>
    <row r="23" spans="2:16" ht="88.5" customHeight="1" x14ac:dyDescent="0.25">
      <c r="B23" s="11" t="s">
        <v>75</v>
      </c>
      <c r="C23" s="12">
        <v>0.2</v>
      </c>
      <c r="D23" s="125">
        <v>0.2</v>
      </c>
      <c r="E23" s="125">
        <v>0.4</v>
      </c>
      <c r="F23" s="125">
        <v>0.3</v>
      </c>
      <c r="G23" s="12">
        <v>0</v>
      </c>
      <c r="H23" s="126">
        <v>0.25</v>
      </c>
      <c r="I23" s="126">
        <v>0.25</v>
      </c>
      <c r="J23" s="126">
        <v>0.5</v>
      </c>
      <c r="K23" s="12">
        <v>0</v>
      </c>
      <c r="L23" s="142">
        <f>SUM(H23:K23)</f>
        <v>1</v>
      </c>
      <c r="M23" s="78"/>
      <c r="N23" s="14" t="s">
        <v>93</v>
      </c>
      <c r="O23" s="139" t="s">
        <v>92</v>
      </c>
      <c r="P23" s="11" t="s">
        <v>84</v>
      </c>
    </row>
    <row r="24" spans="2:16" ht="45" x14ac:dyDescent="0.25">
      <c r="B24" s="16" t="s">
        <v>4</v>
      </c>
      <c r="C24" s="12">
        <v>0.8</v>
      </c>
      <c r="D24" s="18" t="s">
        <v>12</v>
      </c>
      <c r="E24" s="18" t="s">
        <v>13</v>
      </c>
      <c r="F24" s="18" t="s">
        <v>14</v>
      </c>
      <c r="G24" s="18" t="s">
        <v>15</v>
      </c>
      <c r="H24" s="18" t="s">
        <v>12</v>
      </c>
      <c r="I24" s="18" t="s">
        <v>13</v>
      </c>
      <c r="J24" s="18" t="s">
        <v>14</v>
      </c>
      <c r="K24" s="18" t="s">
        <v>15</v>
      </c>
      <c r="L24" s="144"/>
      <c r="M24" s="19"/>
      <c r="N24" s="14"/>
      <c r="O24" s="20"/>
      <c r="P24" s="21"/>
    </row>
    <row r="25" spans="2:16" ht="99.75" customHeight="1" x14ac:dyDescent="0.25">
      <c r="B25" s="11" t="s">
        <v>76</v>
      </c>
      <c r="C25" s="12">
        <v>0.8</v>
      </c>
      <c r="D25" s="125">
        <v>0</v>
      </c>
      <c r="E25" s="125">
        <v>0</v>
      </c>
      <c r="F25" s="125">
        <v>0.5</v>
      </c>
      <c r="G25" s="125">
        <v>0.5</v>
      </c>
      <c r="H25" s="126">
        <v>0.1</v>
      </c>
      <c r="I25" s="126">
        <v>0.1</v>
      </c>
      <c r="J25" s="126">
        <v>0.1</v>
      </c>
      <c r="K25" s="126">
        <v>0.1</v>
      </c>
      <c r="L25" s="142">
        <f>SUM(H25:K25)</f>
        <v>0.4</v>
      </c>
      <c r="M25" s="57">
        <f>AVERAGE(L25:L25)</f>
        <v>0.4</v>
      </c>
      <c r="N25" s="14" t="s">
        <v>95</v>
      </c>
      <c r="O25" s="139" t="s">
        <v>91</v>
      </c>
      <c r="P25" s="15"/>
    </row>
    <row r="26" spans="2:16" ht="45" x14ac:dyDescent="0.25">
      <c r="B26" s="16" t="s">
        <v>5</v>
      </c>
      <c r="C26" s="12">
        <v>0.5</v>
      </c>
      <c r="D26" s="18" t="s">
        <v>12</v>
      </c>
      <c r="E26" s="18" t="s">
        <v>13</v>
      </c>
      <c r="F26" s="18" t="s">
        <v>14</v>
      </c>
      <c r="G26" s="18" t="s">
        <v>15</v>
      </c>
      <c r="H26" s="18" t="s">
        <v>12</v>
      </c>
      <c r="I26" s="18" t="s">
        <v>13</v>
      </c>
      <c r="J26" s="18" t="s">
        <v>14</v>
      </c>
      <c r="K26" s="18" t="s">
        <v>15</v>
      </c>
      <c r="L26" s="144"/>
      <c r="M26" s="23"/>
      <c r="N26" s="14"/>
      <c r="O26" s="20"/>
      <c r="P26" s="21"/>
    </row>
    <row r="27" spans="2:16" ht="75" customHeight="1" x14ac:dyDescent="0.25">
      <c r="B27" s="11" t="s">
        <v>77</v>
      </c>
      <c r="C27" s="12">
        <v>0</v>
      </c>
      <c r="D27" s="125">
        <v>0</v>
      </c>
      <c r="E27" s="125">
        <v>0</v>
      </c>
      <c r="F27" s="125">
        <v>0</v>
      </c>
      <c r="G27" s="125">
        <v>0</v>
      </c>
      <c r="H27" s="125">
        <v>0</v>
      </c>
      <c r="I27" s="125">
        <v>0</v>
      </c>
      <c r="J27" s="125">
        <v>0</v>
      </c>
      <c r="K27" s="125">
        <v>0</v>
      </c>
      <c r="L27" s="142">
        <f>SUM(H27:K27)</f>
        <v>0</v>
      </c>
      <c r="M27" s="76">
        <f>AVERAGE(L27:L28)</f>
        <v>0.5</v>
      </c>
      <c r="N27" s="14" t="s">
        <v>94</v>
      </c>
      <c r="O27" s="14"/>
      <c r="P27" s="15"/>
    </row>
    <row r="28" spans="2:16" ht="102" customHeight="1" x14ac:dyDescent="0.25">
      <c r="B28" s="11" t="s">
        <v>78</v>
      </c>
      <c r="C28" s="12">
        <v>0.5</v>
      </c>
      <c r="D28" s="12">
        <v>0</v>
      </c>
      <c r="E28" s="12">
        <v>0</v>
      </c>
      <c r="F28" s="140">
        <v>1</v>
      </c>
      <c r="G28" s="12">
        <v>0</v>
      </c>
      <c r="H28" s="141">
        <v>0.5</v>
      </c>
      <c r="I28" s="141">
        <v>0.5</v>
      </c>
      <c r="J28" s="12">
        <v>0</v>
      </c>
      <c r="K28" s="12">
        <v>0</v>
      </c>
      <c r="L28" s="142">
        <f>SUM(H28:K28)</f>
        <v>1</v>
      </c>
      <c r="M28" s="76"/>
      <c r="N28" s="14" t="s">
        <v>89</v>
      </c>
      <c r="O28" s="139" t="s">
        <v>88</v>
      </c>
      <c r="P28" s="15"/>
    </row>
    <row r="29" spans="2:16" ht="47.25" customHeight="1" x14ac:dyDescent="0.25">
      <c r="B29" s="16" t="s">
        <v>6</v>
      </c>
      <c r="C29" s="12">
        <v>1</v>
      </c>
      <c r="D29" s="12"/>
      <c r="E29" s="12"/>
      <c r="F29" s="12"/>
      <c r="G29" s="12"/>
      <c r="H29" s="12"/>
      <c r="I29" s="12"/>
      <c r="J29" s="12"/>
      <c r="K29" s="12"/>
      <c r="L29" s="144">
        <f>SUM(D29:G29)</f>
        <v>0</v>
      </c>
      <c r="M29" s="19"/>
      <c r="N29" s="14"/>
      <c r="O29" s="20"/>
      <c r="P29" s="21"/>
    </row>
    <row r="30" spans="2:16" ht="128.25" customHeight="1" x14ac:dyDescent="0.25">
      <c r="B30" s="11" t="s">
        <v>79</v>
      </c>
      <c r="C30" s="12">
        <v>0.5</v>
      </c>
      <c r="D30" s="12">
        <v>0</v>
      </c>
      <c r="E30" s="12">
        <v>0</v>
      </c>
      <c r="F30" s="140">
        <v>0.25</v>
      </c>
      <c r="G30" s="140">
        <v>0.25</v>
      </c>
      <c r="H30" s="12">
        <v>0</v>
      </c>
      <c r="I30" s="12">
        <v>0</v>
      </c>
      <c r="J30" s="141">
        <v>0.25</v>
      </c>
      <c r="K30" s="141">
        <v>0.25</v>
      </c>
      <c r="L30" s="142">
        <f>SUM(H30:K30)</f>
        <v>0.5</v>
      </c>
      <c r="M30" s="76">
        <f>AVERAGE(L30:L31)</f>
        <v>0.5</v>
      </c>
      <c r="N30" s="14" t="s">
        <v>90</v>
      </c>
      <c r="O30" s="139" t="s">
        <v>87</v>
      </c>
      <c r="P30" s="21"/>
    </row>
    <row r="31" spans="2:16" ht="78" customHeight="1" x14ac:dyDescent="0.25">
      <c r="B31" s="11" t="s">
        <v>80</v>
      </c>
      <c r="C31" s="12">
        <v>0.5</v>
      </c>
      <c r="D31" s="12">
        <v>0</v>
      </c>
      <c r="E31" s="12">
        <v>0</v>
      </c>
      <c r="F31" s="140">
        <v>0.25</v>
      </c>
      <c r="G31" s="140">
        <v>0.25</v>
      </c>
      <c r="H31" s="12">
        <v>0</v>
      </c>
      <c r="I31" s="141">
        <v>0.5</v>
      </c>
      <c r="J31" s="12">
        <v>0</v>
      </c>
      <c r="K31" s="12">
        <v>0</v>
      </c>
      <c r="L31" s="142">
        <f>SUM(H31:K31)</f>
        <v>0.5</v>
      </c>
      <c r="M31" s="76"/>
      <c r="N31" s="14" t="s">
        <v>86</v>
      </c>
      <c r="O31" s="139" t="s">
        <v>85</v>
      </c>
      <c r="P31" s="11" t="s">
        <v>84</v>
      </c>
    </row>
    <row r="32" spans="2:16" ht="45" x14ac:dyDescent="0.25">
      <c r="B32" s="16" t="s">
        <v>7</v>
      </c>
      <c r="C32" s="12">
        <v>1</v>
      </c>
      <c r="D32" s="18" t="s">
        <v>12</v>
      </c>
      <c r="E32" s="18" t="s">
        <v>13</v>
      </c>
      <c r="F32" s="18" t="s">
        <v>14</v>
      </c>
      <c r="G32" s="18" t="s">
        <v>15</v>
      </c>
      <c r="H32" s="18" t="s">
        <v>12</v>
      </c>
      <c r="I32" s="18" t="s">
        <v>13</v>
      </c>
      <c r="J32" s="18" t="s">
        <v>14</v>
      </c>
      <c r="K32" s="18" t="s">
        <v>15</v>
      </c>
      <c r="L32" s="145"/>
      <c r="M32" s="19"/>
      <c r="N32" s="14"/>
      <c r="O32" s="20"/>
      <c r="P32" s="21"/>
    </row>
    <row r="33" spans="2:16" ht="95.25" customHeight="1" x14ac:dyDescent="0.25">
      <c r="B33" s="11" t="s">
        <v>81</v>
      </c>
      <c r="C33" s="12">
        <v>1</v>
      </c>
      <c r="D33" s="140">
        <v>0</v>
      </c>
      <c r="E33" s="125">
        <v>0.1</v>
      </c>
      <c r="F33" s="125">
        <v>0.1</v>
      </c>
      <c r="G33" s="125">
        <v>0.8</v>
      </c>
      <c r="H33" s="141">
        <v>0.1</v>
      </c>
      <c r="I33" s="126">
        <v>0.1</v>
      </c>
      <c r="J33" s="126">
        <v>0.8</v>
      </c>
      <c r="K33" s="126">
        <v>0</v>
      </c>
      <c r="L33" s="142">
        <f>SUM(H33:K33)</f>
        <v>1</v>
      </c>
      <c r="M33" s="13">
        <f>AVERAGE(L33:L33)</f>
        <v>1</v>
      </c>
      <c r="N33" s="11" t="s">
        <v>83</v>
      </c>
      <c r="O33" s="139" t="s">
        <v>82</v>
      </c>
      <c r="P33" s="11" t="s">
        <v>84</v>
      </c>
    </row>
    <row r="34" spans="2:16" ht="31.5" customHeight="1" x14ac:dyDescent="0.25">
      <c r="B34" s="138" t="s">
        <v>11</v>
      </c>
      <c r="C34" s="138"/>
      <c r="D34" s="138"/>
      <c r="E34" s="138"/>
      <c r="F34" s="138"/>
      <c r="G34" s="138"/>
      <c r="H34" s="138"/>
      <c r="I34" s="138"/>
      <c r="J34" s="138"/>
      <c r="K34" s="138"/>
      <c r="L34" s="138"/>
      <c r="M34" s="13">
        <f>AVERAGE(M13:M33)</f>
        <v>0.52619047619047621</v>
      </c>
      <c r="N34" s="19"/>
      <c r="O34" s="19"/>
      <c r="P34" s="19"/>
    </row>
    <row r="35" spans="2:16" ht="28.5" customHeight="1" x14ac:dyDescent="0.25"/>
    <row r="36" spans="2:16" x14ac:dyDescent="0.25">
      <c r="M36" s="72"/>
    </row>
    <row r="37" spans="2:16" x14ac:dyDescent="0.25">
      <c r="M37" s="72"/>
    </row>
  </sheetData>
  <mergeCells count="15">
    <mergeCell ref="M30:M31"/>
    <mergeCell ref="M14:M16"/>
    <mergeCell ref="M7:M12"/>
    <mergeCell ref="B1:B3"/>
    <mergeCell ref="O1:P1"/>
    <mergeCell ref="C1:N1"/>
    <mergeCell ref="C2:N3"/>
    <mergeCell ref="M36:M37"/>
    <mergeCell ref="B4:P4"/>
    <mergeCell ref="M27:M28"/>
    <mergeCell ref="M21:M23"/>
    <mergeCell ref="M18:M19"/>
    <mergeCell ref="D5:G5"/>
    <mergeCell ref="H5:K5"/>
    <mergeCell ref="O2:P2"/>
  </mergeCells>
  <hyperlinks>
    <hyperlink ref="O33" r:id="rId1" xr:uid="{AB4522A3-4226-4C6E-A792-D169FA6ADE1D}"/>
    <hyperlink ref="O31" r:id="rId2" xr:uid="{5AFE9FB1-E2C6-4234-802A-2D88F890A5E6}"/>
    <hyperlink ref="O30" r:id="rId3" xr:uid="{B43A4247-28A7-4EA4-B3C8-450B3D7C3419}"/>
    <hyperlink ref="O28" r:id="rId4" xr:uid="{3BCE2A72-BBED-4E5A-8D0F-6E7CF2C95B19}"/>
    <hyperlink ref="O25" r:id="rId5" xr:uid="{D7BA6B78-2074-49B1-B675-17DDE8818C63}"/>
    <hyperlink ref="O23" r:id="rId6" xr:uid="{FA979E92-D9F6-4D0B-B274-9F6DD0414EB4}"/>
    <hyperlink ref="O18" r:id="rId7" xr:uid="{168B71E2-0D59-450B-BAC3-2A333645770B}"/>
    <hyperlink ref="O14" r:id="rId8" xr:uid="{B0D8405A-26F7-47DB-AF16-1789924C4497}"/>
    <hyperlink ref="O15" r:id="rId9" xr:uid="{FB6B1470-8F44-40F7-9545-4BAB0B3D8F9D}"/>
    <hyperlink ref="O12" r:id="rId10" xr:uid="{C96CD332-BCAA-4051-9BB7-C5D37B4064C5}"/>
    <hyperlink ref="O7" r:id="rId11" xr:uid="{67207074-6506-4CF3-BAC2-9436045250AD}"/>
    <hyperlink ref="O8" r:id="rId12" xr:uid="{2D2778D2-B696-4706-8AC2-B188870DC13F}"/>
    <hyperlink ref="O9" r:id="rId13" xr:uid="{C5E94CB6-A5AC-4F89-8CA8-BFEDB5BEC8B9}"/>
  </hyperlinks>
  <pageMargins left="0.7" right="0.7" top="0.75" bottom="0.75" header="0.3" footer="0.3"/>
  <pageSetup paperSize="9" scale="54" orientation="landscape" r:id="rId14"/>
  <drawing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3DAB6-3CC3-4AC5-9CD9-6A07E08C888B}">
  <dimension ref="B1:I25"/>
  <sheetViews>
    <sheetView topLeftCell="A7" workbookViewId="0">
      <selection activeCell="B23" sqref="B23"/>
    </sheetView>
  </sheetViews>
  <sheetFormatPr baseColWidth="10" defaultRowHeight="15" x14ac:dyDescent="0.25"/>
  <cols>
    <col min="2" max="2" width="25.28515625" customWidth="1"/>
    <col min="3" max="3" width="25.5703125" customWidth="1"/>
    <col min="8" max="8" width="20.7109375" customWidth="1"/>
    <col min="9" max="9" width="28.85546875" customWidth="1"/>
  </cols>
  <sheetData>
    <row r="1" spans="2:9" ht="15.75" thickBot="1" x14ac:dyDescent="0.3">
      <c r="B1" s="103" t="s">
        <v>23</v>
      </c>
      <c r="C1" s="104"/>
      <c r="D1" s="104"/>
      <c r="E1" s="104"/>
      <c r="F1" s="104"/>
      <c r="G1" s="104"/>
      <c r="H1" s="104"/>
      <c r="I1" s="105"/>
    </row>
    <row r="2" spans="2:9" ht="15.75" thickBot="1" x14ac:dyDescent="0.3">
      <c r="B2" s="106"/>
      <c r="C2" s="107"/>
      <c r="D2" s="112" t="s">
        <v>26</v>
      </c>
      <c r="E2" s="113"/>
      <c r="F2" s="113"/>
      <c r="G2" s="114"/>
      <c r="H2" s="27"/>
      <c r="I2" s="27"/>
    </row>
    <row r="3" spans="2:9" x14ac:dyDescent="0.25">
      <c r="B3" s="108" t="s">
        <v>24</v>
      </c>
      <c r="C3" s="109"/>
      <c r="D3" s="115" t="s">
        <v>29</v>
      </c>
      <c r="E3" s="30" t="s">
        <v>30</v>
      </c>
      <c r="F3" s="117" t="s">
        <v>32</v>
      </c>
      <c r="G3" s="118"/>
      <c r="H3" s="27" t="s">
        <v>27</v>
      </c>
      <c r="I3" s="27" t="s">
        <v>28</v>
      </c>
    </row>
    <row r="4" spans="2:9" ht="15.75" thickBot="1" x14ac:dyDescent="0.3">
      <c r="B4" s="108" t="s">
        <v>25</v>
      </c>
      <c r="C4" s="109"/>
      <c r="D4" s="116"/>
      <c r="E4" s="31" t="s">
        <v>31</v>
      </c>
      <c r="F4" s="119" t="s">
        <v>31</v>
      </c>
      <c r="G4" s="120"/>
      <c r="H4" s="28"/>
      <c r="I4" s="28"/>
    </row>
    <row r="5" spans="2:9" ht="15.75" thickBot="1" x14ac:dyDescent="0.3">
      <c r="B5" s="110"/>
      <c r="C5" s="111"/>
      <c r="D5" s="32">
        <v>2021</v>
      </c>
      <c r="E5" s="32">
        <v>2022</v>
      </c>
      <c r="F5" s="32">
        <v>2023</v>
      </c>
      <c r="G5" s="32">
        <v>2024</v>
      </c>
      <c r="H5" s="29"/>
      <c r="I5" s="29"/>
    </row>
    <row r="6" spans="2:9" ht="15.75" thickBot="1" x14ac:dyDescent="0.3">
      <c r="B6" s="97" t="s">
        <v>33</v>
      </c>
      <c r="C6" s="33" t="s">
        <v>34</v>
      </c>
      <c r="D6" s="34"/>
      <c r="E6" s="34"/>
      <c r="F6" s="35"/>
      <c r="G6" s="36"/>
      <c r="H6" s="33" t="s">
        <v>58</v>
      </c>
      <c r="I6" s="37"/>
    </row>
    <row r="7" spans="2:9" ht="15.75" thickBot="1" x14ac:dyDescent="0.3">
      <c r="B7" s="98"/>
      <c r="C7" s="38" t="s">
        <v>35</v>
      </c>
      <c r="D7" s="34"/>
      <c r="E7" s="34"/>
      <c r="F7" s="39"/>
      <c r="G7" s="40"/>
      <c r="H7" s="41" t="s">
        <v>59</v>
      </c>
      <c r="I7" s="29"/>
    </row>
    <row r="8" spans="2:9" ht="15.75" thickBot="1" x14ac:dyDescent="0.3">
      <c r="B8" s="98"/>
      <c r="C8" s="33" t="s">
        <v>37</v>
      </c>
      <c r="D8" s="42"/>
      <c r="E8" s="42"/>
      <c r="F8" s="36"/>
      <c r="G8" s="36"/>
      <c r="H8" s="33" t="s">
        <v>36</v>
      </c>
      <c r="I8" s="37"/>
    </row>
    <row r="9" spans="2:9" ht="15.75" thickBot="1" x14ac:dyDescent="0.3">
      <c r="B9" s="98"/>
      <c r="C9" s="41" t="s">
        <v>38</v>
      </c>
      <c r="D9" s="41"/>
      <c r="E9" s="42"/>
      <c r="F9" s="42"/>
      <c r="G9" s="42"/>
      <c r="H9" s="41" t="s">
        <v>39</v>
      </c>
      <c r="I9" s="29"/>
    </row>
    <row r="10" spans="2:9" ht="15.75" thickBot="1" x14ac:dyDescent="0.3">
      <c r="B10" s="98"/>
      <c r="C10" s="33" t="s">
        <v>40</v>
      </c>
      <c r="D10" s="36"/>
      <c r="E10" s="42"/>
      <c r="F10" s="42"/>
      <c r="G10" s="42"/>
      <c r="H10" s="33" t="s">
        <v>39</v>
      </c>
      <c r="I10" s="37"/>
    </row>
    <row r="11" spans="2:9" ht="15.75" thickBot="1" x14ac:dyDescent="0.3">
      <c r="B11" s="98"/>
      <c r="C11" s="41" t="s">
        <v>41</v>
      </c>
      <c r="D11" s="42"/>
      <c r="E11" s="42"/>
      <c r="F11" s="42"/>
      <c r="G11" s="42"/>
      <c r="H11" s="41" t="s">
        <v>39</v>
      </c>
      <c r="I11" s="29"/>
    </row>
    <row r="12" spans="2:9" ht="15.75" thickBot="1" x14ac:dyDescent="0.3">
      <c r="B12" s="98"/>
      <c r="C12" s="33" t="s">
        <v>42</v>
      </c>
      <c r="D12" s="42"/>
      <c r="E12" s="43"/>
      <c r="F12" s="36"/>
      <c r="G12" s="36"/>
      <c r="H12" s="33" t="s">
        <v>39</v>
      </c>
      <c r="I12" s="37"/>
    </row>
    <row r="13" spans="2:9" x14ac:dyDescent="0.25">
      <c r="B13" s="98"/>
      <c r="C13" s="87" t="s">
        <v>43</v>
      </c>
      <c r="D13" s="121"/>
      <c r="E13" s="89"/>
      <c r="F13" s="91"/>
      <c r="G13" s="91"/>
      <c r="H13" s="44" t="s">
        <v>44</v>
      </c>
      <c r="I13" s="83"/>
    </row>
    <row r="14" spans="2:9" ht="15.75" thickBot="1" x14ac:dyDescent="0.3">
      <c r="B14" s="98"/>
      <c r="C14" s="88"/>
      <c r="D14" s="122"/>
      <c r="E14" s="90"/>
      <c r="F14" s="92"/>
      <c r="G14" s="92"/>
      <c r="H14" s="41">
        <v>2021</v>
      </c>
      <c r="I14" s="84"/>
    </row>
    <row r="15" spans="2:9" x14ac:dyDescent="0.25">
      <c r="B15" s="98"/>
      <c r="C15" s="93" t="s">
        <v>45</v>
      </c>
      <c r="D15" s="89"/>
      <c r="E15" s="89"/>
      <c r="F15" s="91"/>
      <c r="G15" s="91"/>
      <c r="H15" s="45" t="s">
        <v>44</v>
      </c>
      <c r="I15" s="93"/>
    </row>
    <row r="16" spans="2:9" ht="15.75" thickBot="1" x14ac:dyDescent="0.3">
      <c r="B16" s="99"/>
      <c r="C16" s="94"/>
      <c r="D16" s="90"/>
      <c r="E16" s="90"/>
      <c r="F16" s="92"/>
      <c r="G16" s="92"/>
      <c r="H16" s="33">
        <v>2021</v>
      </c>
      <c r="I16" s="94"/>
    </row>
    <row r="17" spans="2:9" x14ac:dyDescent="0.25">
      <c r="B17" s="100" t="s">
        <v>46</v>
      </c>
      <c r="C17" s="87" t="s">
        <v>47</v>
      </c>
      <c r="D17" s="89"/>
      <c r="E17" s="89"/>
      <c r="F17" s="91"/>
      <c r="G17" s="91"/>
      <c r="H17" s="44" t="s">
        <v>48</v>
      </c>
      <c r="I17" s="83"/>
    </row>
    <row r="18" spans="2:9" ht="15.75" thickBot="1" x14ac:dyDescent="0.3">
      <c r="B18" s="101"/>
      <c r="C18" s="88"/>
      <c r="D18" s="90"/>
      <c r="E18" s="90"/>
      <c r="F18" s="92"/>
      <c r="G18" s="92"/>
      <c r="H18" s="41">
        <v>2022</v>
      </c>
      <c r="I18" s="84"/>
    </row>
    <row r="19" spans="2:9" ht="29.25" customHeight="1" x14ac:dyDescent="0.25">
      <c r="B19" s="101"/>
      <c r="C19" s="93" t="s">
        <v>49</v>
      </c>
      <c r="D19" s="95"/>
      <c r="E19" s="89"/>
      <c r="F19" s="91"/>
      <c r="G19" s="91"/>
      <c r="H19" s="45" t="s">
        <v>48</v>
      </c>
      <c r="I19" s="93"/>
    </row>
    <row r="20" spans="2:9" ht="15.75" thickBot="1" x14ac:dyDescent="0.3">
      <c r="B20" s="101"/>
      <c r="C20" s="94"/>
      <c r="D20" s="96"/>
      <c r="E20" s="90"/>
      <c r="F20" s="92"/>
      <c r="G20" s="92"/>
      <c r="H20" s="33">
        <v>2022</v>
      </c>
      <c r="I20" s="94"/>
    </row>
    <row r="21" spans="2:9" ht="85.5" customHeight="1" x14ac:dyDescent="0.25">
      <c r="B21" s="101"/>
      <c r="C21" s="87" t="s">
        <v>50</v>
      </c>
      <c r="D21" s="89"/>
      <c r="E21" s="89"/>
      <c r="F21" s="91"/>
      <c r="G21" s="91"/>
      <c r="H21" s="44" t="s">
        <v>48</v>
      </c>
      <c r="I21" s="83"/>
    </row>
    <row r="22" spans="2:9" ht="15.75" thickBot="1" x14ac:dyDescent="0.3">
      <c r="B22" s="102"/>
      <c r="C22" s="88"/>
      <c r="D22" s="90"/>
      <c r="E22" s="90"/>
      <c r="F22" s="92"/>
      <c r="G22" s="92"/>
      <c r="H22" s="41">
        <v>2022</v>
      </c>
      <c r="I22" s="84"/>
    </row>
    <row r="23" spans="2:9" ht="122.25" customHeight="1" thickBot="1" x14ac:dyDescent="0.3">
      <c r="B23" s="55" t="s">
        <v>51</v>
      </c>
      <c r="C23" s="33" t="s">
        <v>52</v>
      </c>
      <c r="D23" s="42"/>
      <c r="E23" s="42"/>
      <c r="F23" s="56"/>
      <c r="G23" s="56"/>
      <c r="H23" s="33" t="s">
        <v>58</v>
      </c>
      <c r="I23" s="33"/>
    </row>
    <row r="24" spans="2:9" ht="15.75" customHeight="1" x14ac:dyDescent="0.25">
      <c r="B24" s="85" t="s">
        <v>53</v>
      </c>
      <c r="C24" s="87" t="s">
        <v>54</v>
      </c>
      <c r="D24" s="89"/>
      <c r="E24" s="89"/>
      <c r="F24" s="91"/>
      <c r="G24" s="91"/>
      <c r="H24" s="44" t="s">
        <v>48</v>
      </c>
      <c r="I24" s="83"/>
    </row>
    <row r="25" spans="2:9" ht="40.5" customHeight="1" thickBot="1" x14ac:dyDescent="0.3">
      <c r="B25" s="86"/>
      <c r="C25" s="88"/>
      <c r="D25" s="90"/>
      <c r="E25" s="90"/>
      <c r="F25" s="92"/>
      <c r="G25" s="92"/>
      <c r="H25" s="41">
        <v>2022</v>
      </c>
      <c r="I25" s="84"/>
    </row>
  </sheetData>
  <mergeCells count="48">
    <mergeCell ref="D13:D14"/>
    <mergeCell ref="E13:E14"/>
    <mergeCell ref="F13:F14"/>
    <mergeCell ref="G13:G14"/>
    <mergeCell ref="B1:I1"/>
    <mergeCell ref="B2:C2"/>
    <mergeCell ref="B3:C3"/>
    <mergeCell ref="B4:C4"/>
    <mergeCell ref="B5:C5"/>
    <mergeCell ref="D2:G2"/>
    <mergeCell ref="D3:D4"/>
    <mergeCell ref="F3:G3"/>
    <mergeCell ref="F4:G4"/>
    <mergeCell ref="B6:B16"/>
    <mergeCell ref="I17:I18"/>
    <mergeCell ref="C15:C16"/>
    <mergeCell ref="D15:D16"/>
    <mergeCell ref="E15:E16"/>
    <mergeCell ref="F15:F16"/>
    <mergeCell ref="G15:G16"/>
    <mergeCell ref="I15:I16"/>
    <mergeCell ref="C17:C18"/>
    <mergeCell ref="D17:D18"/>
    <mergeCell ref="E17:E18"/>
    <mergeCell ref="F17:F18"/>
    <mergeCell ref="G17:G18"/>
    <mergeCell ref="B17:B22"/>
    <mergeCell ref="I13:I14"/>
    <mergeCell ref="C13:C14"/>
    <mergeCell ref="I21:I22"/>
    <mergeCell ref="C19:C20"/>
    <mergeCell ref="D19:D20"/>
    <mergeCell ref="E19:E20"/>
    <mergeCell ref="F19:F20"/>
    <mergeCell ref="G19:G20"/>
    <mergeCell ref="I19:I20"/>
    <mergeCell ref="C21:C22"/>
    <mergeCell ref="D21:D22"/>
    <mergeCell ref="E21:E22"/>
    <mergeCell ref="F21:F22"/>
    <mergeCell ref="G21:G22"/>
    <mergeCell ref="I24:I25"/>
    <mergeCell ref="B24:B25"/>
    <mergeCell ref="C24:C25"/>
    <mergeCell ref="D24:D25"/>
    <mergeCell ref="E24:E25"/>
    <mergeCell ref="F24:F25"/>
    <mergeCell ref="G24:G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PGD</vt:lpstr>
      <vt:lpstr>CRONOGRAMA</vt:lpstr>
      <vt:lpstr>' PGD'!Área_de_impresión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DIOSILE</dc:creator>
  <cp:lastModifiedBy>Luisa Liliana Cartagena Martinez</cp:lastModifiedBy>
  <dcterms:created xsi:type="dcterms:W3CDTF">2019-08-14T23:59:28Z</dcterms:created>
  <dcterms:modified xsi:type="dcterms:W3CDTF">2022-04-29T22:04:19Z</dcterms:modified>
</cp:coreProperties>
</file>